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20001_{CD42A698-5496-AD43-BDD1-A6A919DECC4F}" xr6:coauthVersionLast="47" xr6:coauthVersionMax="47" xr10:uidLastSave="{00000000-0000-0000-0000-000000000000}"/>
  <bookViews>
    <workbookView xWindow="900" yWindow="640" windowWidth="26800" windowHeight="16400" tabRatio="860" xr2:uid="{00000000-000D-0000-FFFF-FFFF00000000}"/>
  </bookViews>
  <sheets>
    <sheet name="台本" sheetId="11" r:id="rId1"/>
  </sheets>
  <definedNames>
    <definedName name="_xlnm.Print_Area" localSheetId="0">台本!$A$1:$J$41</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 i="11" l="1"/>
  <c r="H39" i="11"/>
  <c r="H27"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39" i="11"/>
  <c r="G27" i="11"/>
  <c r="G26" i="11"/>
  <c r="G25" i="11"/>
  <c r="G24" i="11"/>
  <c r="G41" i="11"/>
  <c r="G3" i="11"/>
  <c r="G40" i="11"/>
  <c r="G4" i="11"/>
  <c r="G5" i="11"/>
  <c r="G7" i="11"/>
  <c r="G38" i="11"/>
  <c r="G37" i="11"/>
  <c r="G36" i="11"/>
  <c r="G35" i="11"/>
  <c r="G34" i="11"/>
  <c r="G33" i="11"/>
  <c r="G32" i="11"/>
  <c r="G31" i="11"/>
  <c r="G30" i="11"/>
  <c r="G29" i="11"/>
  <c r="G28" i="11"/>
  <c r="G23" i="11"/>
  <c r="G22" i="11"/>
  <c r="G21" i="11"/>
  <c r="G19" i="11"/>
  <c r="G18" i="11"/>
  <c r="G20" i="11"/>
  <c r="G17" i="11"/>
  <c r="G16" i="11"/>
  <c r="G15" i="11"/>
  <c r="G14" i="11"/>
  <c r="G13" i="11"/>
  <c r="G12" i="11"/>
  <c r="G11" i="11"/>
  <c r="G10" i="11"/>
  <c r="G9" i="11"/>
  <c r="G8" i="11"/>
  <c r="G6" i="11"/>
  <c r="H8" i="11" l="1"/>
  <c r="H38" i="11"/>
  <c r="H37" i="11"/>
  <c r="H36" i="11"/>
  <c r="H35" i="11"/>
  <c r="H34" i="11"/>
  <c r="H33" i="11"/>
  <c r="H32" i="11"/>
  <c r="H31" i="11"/>
  <c r="H30" i="11"/>
  <c r="H29" i="11"/>
  <c r="H28" i="11"/>
  <c r="H26" i="11"/>
  <c r="H25" i="11"/>
  <c r="H24" i="11"/>
  <c r="H23" i="11"/>
  <c r="H22" i="11"/>
  <c r="H15" i="11"/>
  <c r="H16" i="11"/>
  <c r="H9" i="11"/>
  <c r="H17" i="11"/>
  <c r="H10" i="11"/>
  <c r="H18" i="11"/>
  <c r="H11" i="11"/>
  <c r="H19" i="11"/>
  <c r="H20" i="11"/>
  <c r="H13" i="11"/>
  <c r="H21" i="11"/>
  <c r="H12" i="11"/>
  <c r="H14" i="11"/>
  <c r="H6" i="11"/>
  <c r="G1" i="11"/>
  <c r="H41" i="11"/>
  <c r="H40"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s="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<sst xmlns="http://schemas.openxmlformats.org/spreadsheetml/2006/main" count="52" uniqueCount="52">
  <si>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</si>
  <si>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</si>
  <si>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</si>
  <si>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</si>
  <si>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</si>
  <si>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</si>
  <si>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</si>
  <si>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</si>
  <si>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</si>
  <si>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</si>
  <si>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</si>
  <si>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</si>
  <si>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</si>
  <si>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</si>
  <si>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</si>
  <si>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</si>
  <si>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</si>
  <si>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</si>
  <si>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</si>
  <si>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</si>
  <si>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ヒューマンインタフェースの講義をはじめます。・・・ 
みなさん、こんにちは・・・講師の増井です。
今回は情報検索のインタフェースに関して解説します。</t>
    <rPh sb="43" eb="45">
      <t>masui</t>
    </rPh>
    <phoneticPr fontId="1"/>
  </si>
  <si>
    <t>誰でも使えるような設計を「ユニバーサルデザイン」と呼びます。
障害が有っても利用できるようなデザインのことは従来は「バリアフリー」と呼ばれていましたが、いろいろ苦手なことが有ってもなくても問題なく利用できるようなデザインのことをユニバーサルデザインと呼ぶようになってきました。
あらゆる機器でユニバーサルデザインが重要であり、優れたヒューマンインタフェースはユニバーサルデザインに基づいているべきです。
段差の無い歩道や家庭が増えています。もともとこれは足が不自由な人のためという考えで広まってきたものですが、実際は誰にとっても使いやすいものです。
コンピュータのヒューマンインタフェースでもそのような思想が広まりつつある。目が見えない人でも使えるようにデザインされたインタフェースは暗いところでも使えますし、手が不自由な人でも使えるようにデザインされた装置はモバイル環境でも使えるので、ユニバーサルデザインは万人のためになるといえます。</t>
    <phoneticPr fontId="1"/>
  </si>
  <si>
    <t xml:space="preserve">人間にとっての使いやすさを最重視するデザインは「人間中心デザイン」と呼ばれ、近年のヒューマンインタフェースのデザインの考え方の基本となっています。
人間は、沢山の弱点がありますが、そういう弱点を把握した上での柔軟な人間中心デザインが必要になります。
</t>
    <rPh sb="78" eb="80">
      <t>takusan</t>
    </rPh>
    <rPh sb="81" eb="83">
      <t>jakuten</t>
    </rPh>
    <phoneticPr fontId="1"/>
  </si>
  <si>
    <t>人間には様々な弱点があるため、それらに左右されないインタフェースが必要です。
人間は間違いをしやすいですし、記憶が苦手ですし、慣れに左右されますし、間違った判断もしがちです。こういった弱点を把握した上での柔軟な人間中心デザインが必要になります。
人間は何でもすぐに間違えるものです。人間が機械を操作するときも、操作を間違えることは普通なので、間違った操作をしにくいデザインを採用するべきです。
また間違った操作をした場合でもそれをやり直せる方法を用意しておくことが重要です。
多くのアプリケーションには操作をやり直す「undo」機能があり、最後の操作をキャンセルして元に戻すことができます。またWebブラウザでは、「戻るボタン」によって状態を戻すことができるようになっています。</t>
    <rPh sb="4" eb="5">
      <t>samaza</t>
    </rPh>
    <rPh sb="7" eb="9">
      <t>jakuten</t>
    </rPh>
    <rPh sb="19" eb="21">
      <t>sayu</t>
    </rPh>
    <rPh sb="33" eb="35">
      <t>hitsuyou</t>
    </rPh>
    <rPh sb="39" eb="41">
      <t>ningen</t>
    </rPh>
    <rPh sb="74" eb="76">
      <t>machigatta</t>
    </rPh>
    <rPh sb="78" eb="80">
      <t>handan</t>
    </rPh>
    <rPh sb="122" eb="124">
      <t>ningen</t>
    </rPh>
    <rPh sb="125" eb="126">
      <t>nani</t>
    </rPh>
    <rPh sb="131" eb="133">
      <t>machiga</t>
    </rPh>
    <rPh sb="250" eb="252">
      <t>sousa</t>
    </rPh>
    <phoneticPr fontId="1"/>
  </si>
  <si>
    <t>すでに存在する人工物を操作するためにヒューマンインタフェースが存在するわけではなく、そもそも人間がやりたい何かを実現するのに必要な人工物が考えられ、それを操作するためのヒューマンインタフェース技法が考えられているのだということを注意する必要があります。
テレビやリモコンのような人工物のインタフェースを考えるのは重要かもしれませんが、そもそも人間がやりたいことは「映画や番組などを見る」ことであり、テレビやリモコンを操作したいわけではありません。
そもそも何がやりたかったのかを考える必要があります。</t>
    <rPh sb="3" eb="5">
      <t>sonza</t>
    </rPh>
    <rPh sb="65" eb="68">
      <t>_x0000__x0003__x0002__x0005_A_x0003__x000B_A_x0003__x0011_E_x0001__x0017_E_x0001__x001D_r_x0002_"v_x0002_'_x0003_,_x0001_4_x0002_:«_x0002_@¶_x0002_D¹_x0002_I¾_x0001_LÐ_x0002_Qä_x0001_Uï_x0001_[ò_x0002__x0000__x0000__x0000__x0000__x0000_目的と手段が混同されることはよくあります。
馬車を</t>
    </rPh>
    <phoneticPr fontId="1"/>
  </si>
  <si>
    <t>目的と手段が混同されることはよくあります。
馬車を改良する方法は大事だったかもしれませんが、馬車を利用するそもそもの理由はどこかに移動したいということであり、馬車を改良することはそもそもの目的ではありません。馬車に慣れた人にとっては馬車のことしか考えられなくなっている可能性があります。</t>
    <rPh sb="0" eb="2">
      <t>mokute</t>
    </rPh>
    <rPh sb="3" eb="5">
      <t>shudan</t>
    </rPh>
    <rPh sb="6" eb="8">
      <t>kondou</t>
    </rPh>
    <rPh sb="21" eb="23">
      <t>basha</t>
    </rPh>
    <rPh sb="24" eb="26">
      <t>kairyou</t>
    </rPh>
    <rPh sb="28" eb="30">
      <t>houhou</t>
    </rPh>
    <rPh sb="31" eb="33">
      <t>daiji</t>
    </rPh>
    <rPh sb="45" eb="47">
      <t>basha</t>
    </rPh>
    <rPh sb="48" eb="50">
      <t>riyou</t>
    </rPh>
    <rPh sb="57" eb="59">
      <t>riyu</t>
    </rPh>
    <rPh sb="64" eb="66">
      <t>idou</t>
    </rPh>
    <rPh sb="78" eb="80">
      <t>basha</t>
    </rPh>
    <rPh sb="81" eb="83">
      <t>kairyou</t>
    </rPh>
    <rPh sb="93" eb="95">
      <t>mokuteki</t>
    </rPh>
    <rPh sb="103" eb="105">
      <t>basha</t>
    </rPh>
    <rPh sb="106" eb="107">
      <t>nareta</t>
    </rPh>
    <rPh sb="109" eb="110">
      <t>hito</t>
    </rPh>
    <rPh sb="115" eb="116">
      <t>shudan</t>
    </rPh>
    <rPh sb="116" eb="118">
      <t>basha</t>
    </rPh>
    <rPh sb="123" eb="124">
      <t>kangae</t>
    </rPh>
    <rPh sb="134" eb="137">
      <t>kanouse</t>
    </rPh>
    <phoneticPr fontId="1"/>
  </si>
  <si>
    <t>馬車に慣れている人に聞き取り調査をすると、「速く走れる馬車が欲しい」「メンテナンスしやすい馬車が欲しい」「馬が疲れにくい馬車が欲しい」といった要望が出てくるかもしれませんが、馬車のことばかり考えているときは「そもそも何故馬車を使うんだろう?」と考える人はまれでしょう。そういう人がいてはじめて発明や改良ができるはずです。</t>
    <rPh sb="0" eb="2">
      <t>basha</t>
    </rPh>
    <rPh sb="3" eb="4">
      <t>narete</t>
    </rPh>
    <rPh sb="8" eb="9">
      <t>hito</t>
    </rPh>
    <rPh sb="10" eb="11">
      <t>kiki</t>
    </rPh>
    <rPh sb="14" eb="16">
      <t>chousa</t>
    </rPh>
    <rPh sb="22" eb="23">
      <t xml:space="preserve">ハヤク </t>
    </rPh>
    <rPh sb="24" eb="25">
      <t>hashireru</t>
    </rPh>
    <rPh sb="27" eb="29">
      <t>basha</t>
    </rPh>
    <rPh sb="30" eb="31">
      <t>hoshii</t>
    </rPh>
    <rPh sb="45" eb="47">
      <t>basha</t>
    </rPh>
    <rPh sb="48" eb="49">
      <t>hoshii</t>
    </rPh>
    <rPh sb="55" eb="56">
      <t xml:space="preserve">ツカレ </t>
    </rPh>
    <rPh sb="60" eb="62">
      <t>basha</t>
    </rPh>
    <rPh sb="63" eb="64">
      <t>hoshii</t>
    </rPh>
    <rPh sb="71" eb="73">
      <t>youbou</t>
    </rPh>
    <rPh sb="74" eb="75">
      <t>dete</t>
    </rPh>
    <rPh sb="87" eb="89">
      <t>basha</t>
    </rPh>
    <rPh sb="95" eb="96">
      <t>kangaete</t>
    </rPh>
    <rPh sb="108" eb="110">
      <t>naze</t>
    </rPh>
    <rPh sb="110" eb="112">
      <t>basha</t>
    </rPh>
    <rPh sb="113" eb="114">
      <t>tsukau</t>
    </rPh>
    <rPh sb="122" eb="123">
      <t>kangae</t>
    </rPh>
    <rPh sb="125" eb="126">
      <t>hito</t>
    </rPh>
    <rPh sb="138" eb="139">
      <t>hito</t>
    </rPh>
    <rPh sb="146" eb="148">
      <t>hats</t>
    </rPh>
    <rPh sb="149" eb="151">
      <t>kairyou</t>
    </rPh>
    <phoneticPr fontId="1"/>
  </si>
  <si>
    <t>移動が目的なのであれば、馬車良い移動手段は無いか考えることが重要でしょうし、そもそも移動する必要があるのか考えることも重要でしょう。
自動車や電車賃について知っている現代人は馬車の例を聞いても馬鹿げていると思うかもしれませんが、人工物に囲まれて暮らしている現代人も同じ問題をかかえています。
「テレビは何故必要なのだろう?」とか「何故リモコンを使っているのだろう?」などとふだんから考えている人は少ないでしょう。このような「そもそも」を考えることによってはじめて人工物の改良を行なうことができるでしょう。</t>
    <rPh sb="0" eb="2">
      <t>idou</t>
    </rPh>
    <rPh sb="3" eb="5">
      <t>mokute</t>
    </rPh>
    <rPh sb="12" eb="14">
      <t>basha</t>
    </rPh>
    <rPh sb="14" eb="15">
      <t>yoi</t>
    </rPh>
    <rPh sb="16" eb="18">
      <t>idou</t>
    </rPh>
    <rPh sb="18" eb="20">
      <t>shudan</t>
    </rPh>
    <rPh sb="21" eb="22">
      <t xml:space="preserve">ナイ </t>
    </rPh>
    <rPh sb="24" eb="25">
      <t>kangaeru</t>
    </rPh>
    <rPh sb="30" eb="32">
      <t>juuyou</t>
    </rPh>
    <rPh sb="42" eb="44">
      <t>idou</t>
    </rPh>
    <rPh sb="46" eb="48">
      <t>hitsuyo</t>
    </rPh>
    <rPh sb="53" eb="54">
      <t>kangaeru</t>
    </rPh>
    <rPh sb="59" eb="61">
      <t>juuy</t>
    </rPh>
    <rPh sb="67" eb="70">
      <t>jidou</t>
    </rPh>
    <rPh sb="71" eb="74">
      <t>densha</t>
    </rPh>
    <rPh sb="78" eb="79">
      <t>shitte</t>
    </rPh>
    <rPh sb="83" eb="86">
      <t>gendaijin</t>
    </rPh>
    <rPh sb="87" eb="89">
      <t>basha</t>
    </rPh>
    <rPh sb="90" eb="91">
      <t>rei</t>
    </rPh>
    <rPh sb="92" eb="93">
      <t>kiite</t>
    </rPh>
    <rPh sb="96" eb="98">
      <t xml:space="preserve">バカヤロー </t>
    </rPh>
    <rPh sb="103" eb="104">
      <t>omoe</t>
    </rPh>
    <rPh sb="114" eb="117">
      <t>jinkou</t>
    </rPh>
    <rPh sb="118" eb="119">
      <t>kakoma</t>
    </rPh>
    <rPh sb="122" eb="123">
      <t>kurashite</t>
    </rPh>
    <rPh sb="128" eb="131">
      <t>gendai</t>
    </rPh>
    <rPh sb="132" eb="133">
      <t>onaji</t>
    </rPh>
    <rPh sb="134" eb="136">
      <t>mondai</t>
    </rPh>
    <rPh sb="151" eb="153">
      <t>naze</t>
    </rPh>
    <rPh sb="153" eb="155">
      <t>hitsuyo</t>
    </rPh>
    <rPh sb="165" eb="167">
      <t>naze</t>
    </rPh>
    <rPh sb="172" eb="173">
      <t>tsukatte</t>
    </rPh>
    <rPh sb="191" eb="192">
      <t>kangaete</t>
    </rPh>
    <rPh sb="196" eb="197">
      <t>hito</t>
    </rPh>
    <rPh sb="198" eb="199">
      <t>sukunai</t>
    </rPh>
    <rPh sb="218" eb="219">
      <t>kangaeru</t>
    </rPh>
    <rPh sb="231" eb="234">
      <t>jinkou</t>
    </rPh>
    <rPh sb="235" eb="237">
      <t>kairyou</t>
    </rPh>
    <rPh sb="238" eb="239">
      <t>okonau</t>
    </rPh>
    <phoneticPr fontId="1"/>
  </si>
  <si>
    <t>インタフェースシステムのよしあしを議論するには、実際のユーザによる評価が重要です。
作業の実行効率が良いかどうかといったことの評価はもちろん重要ですし、「格好良い」とか「気持ち良い」といったユーザの主観的な評価も重要です。
しかし、こういった感覚は数値化が難しいため客観的な評価を行なうことは簡単ではありません。
メーカーの思惑に反して新製品の評判が悪くて失敗したといったことが日常茶飯事ですし、客観的な評価は難しいということは確かです。</t>
    <phoneticPr fontId="1"/>
  </si>
  <si>
    <t>システムの格好良さや気持ち良さなどについては、ユーザの慣れや趣味によるところも大きいですが、システムを効率良く利用できるかといったことに関しては数値的に計測することがある程度可能です。
同じ仕事を実行するのに、システムAを使うとシステムBを使うより2倍速いということが確かであれば、システムAはBよりも効率が良いシステムだと言っても良いでしょう。
しかし、同じような機能を実現するための新システムが旧システムより2倍効率が良いといった大きな違いがあることは稀なので、計測した値を定量的に比較する方法が必要です。
ユーザ評価実験により計測された値がどの程度信頼できるのかを示す指標として「p値」というものががよく利用されています。</t>
    <phoneticPr fontId="1"/>
  </si>
  <si>
    <t>帰無仮説とは「効果や違いが無い」という仮説のことです。実験を行なった結果、この仮説が否定される結果が得られたとき「効果があった」と判断します。</t>
    <rPh sb="0" eb="4">
      <t>kimu</t>
    </rPh>
    <rPh sb="27" eb="29">
      <t>jikken</t>
    </rPh>
    <rPh sb="30" eb="31">
      <t>okona</t>
    </rPh>
    <rPh sb="34" eb="36">
      <t>kekka</t>
    </rPh>
    <rPh sb="39" eb="41">
      <t>kasetsu</t>
    </rPh>
    <phoneticPr fontId="1"/>
  </si>
  <si>
    <t>p値とは、極端な統計量が観測される確率で、「帰無仮説」とよばれる仮説にもとづいて計算されるものです。
インタフェースの評価実験を行なった結果のp値が小さいとき、そのインタフェースは友好なものであったと判断します。</t>
    <rPh sb="5" eb="7">
      <t>kyokutan</t>
    </rPh>
    <rPh sb="8" eb="11">
      <t>toukei</t>
    </rPh>
    <rPh sb="12" eb="14">
      <t>kansoku</t>
    </rPh>
    <rPh sb="17" eb="19">
      <t>kakuritsu</t>
    </rPh>
    <rPh sb="22" eb="26">
      <t>kimukasetsu</t>
    </rPh>
    <rPh sb="32" eb="34">
      <t>kasetsu</t>
    </rPh>
    <rPh sb="40" eb="42">
      <t>keisan</t>
    </rPh>
    <rPh sb="59" eb="61">
      <t>hyouka</t>
    </rPh>
    <rPh sb="61" eb="63">
      <t>jikken</t>
    </rPh>
    <rPh sb="64" eb="65">
      <t>okona</t>
    </rPh>
    <rPh sb="68" eb="70">
      <t>kekka</t>
    </rPh>
    <rPh sb="74" eb="75">
      <t>chiisai</t>
    </rPh>
    <rPh sb="90" eb="92">
      <t>yuukou</t>
    </rPh>
    <rPh sb="100" eb="102">
      <t>handan</t>
    </rPh>
    <phoneticPr fontId="1"/>
  </si>
  <si>
    <t>たとえば以下のようにしてコインがイカサマかどうかを判定します。
まず、コインが正当な対称なものである、という帰無仮説をたてます。
実際に10回コインを投げた結果、すべて表が出た場合、偶然そうなる確率は1/1024 = 0.001になりますが、このときp値=0.001で最初の仮説が棄却され、p=0.001でコインは対称でなかったと判定します。
もちろん、コインは純正なのにこの実験でたまたま10回表が出ただけかもしれませんから、イカサマコインだったと断言をすることはできませんが、「p = 0.001で統計的に有意」と表現することはできます。</t>
    <phoneticPr fontId="1"/>
  </si>
  <si>
    <t>新しいインタフェースシステムが良いものかどうかを評価したい場合、このような方法で判定を行なうことができます。
p値計算によるユーザ評価は広く利用されていますが、それが本当に信頼できるかに関しては議論があります。
検定力が低い実験を何度もやると良いp値が出てしまいますから、そこだけ取り出して主張する「p値ハッキング」と呼ばれる行為が批判されています。</t>
    <phoneticPr fontId="1"/>
  </si>
  <si>
    <t>そもそも、精緻な実験を行なわないと違いがわからないようであれば、たいした違いとはいえないのではないかという意見もあります。
一方、評価実験を行なうことによってはじめてわかることもあります。
パソコンでは特定の作業を効率化するため「キーボードショートカット」機能が利用されることがあります。たとえば、選択したテキストをコピーするとき、マウスを利用してメニューからコピー機能を選ぶかわりに「Ctrl-C」のようなショートカットキーが利用されることがあります。
ショートカットはメニューより高速であると信じられていますが、実際に計測してみるとショートカットキーはメニュー利用よりも遅いことが判明したそうです。
A法がB法より良いインタフェースであると誰もが認めるようなものであっても、実際に評価実験を行なうと違いがなかったといったこともあります。このように、評価実験の結果、直感と異なる事実が判明することもあるので、ヒューマンインタフェースのデザインにおいてテストや実験はとても重要だといえます。</t>
    <rPh sb="65" eb="67">
      <t xml:space="preserve">ヒョウカ </t>
    </rPh>
    <rPh sb="248" eb="249">
      <t>_x0000_A_x0002__x0005_ø_x0001_</t>
    </rPh>
    <phoneticPr fontId="1"/>
  </si>
  <si>
    <t>私は講師の増井俊之です。自己紹介をさせていただきます。
私は長年にわたって日本やアメリカのメーカーでヒューマンインタフェースに関する研究開発をしてきました。その結果、研究成果を発表したり、製品として世の中で使われているものを作ることができました。
たとえば、携帯電話で利用されている予測型日本語入力システムは、私が開発したものです。
現在は慶應義塾大学でヒューマンインタフェース関連の研究を行なったり指導を行なったりしています。
また、様々なWebサービスを運営することにより、便利な環境を世の中に広める努力をしています。</t>
    <rPh sb="0" eb="1">
      <t>watashi</t>
    </rPh>
    <rPh sb="2" eb="4">
      <t xml:space="preserve">コウシタ </t>
    </rPh>
    <rPh sb="5" eb="7">
      <t>masui</t>
    </rPh>
    <rPh sb="7" eb="9">
      <t xml:space="preserve">トシユ </t>
    </rPh>
    <rPh sb="12" eb="14">
      <t>jiko</t>
    </rPh>
    <rPh sb="14" eb="16">
      <t>shoukai</t>
    </rPh>
    <rPh sb="28" eb="29">
      <t>watashi</t>
    </rPh>
    <rPh sb="30" eb="32">
      <t>naganen</t>
    </rPh>
    <rPh sb="37" eb="39">
      <t>nihon</t>
    </rPh>
    <rPh sb="63" eb="64">
      <t>kansuru</t>
    </rPh>
    <rPh sb="66" eb="68">
      <t>ken</t>
    </rPh>
    <rPh sb="68" eb="70">
      <t>kaihatsu</t>
    </rPh>
    <rPh sb="80" eb="82">
      <t>kekk</t>
    </rPh>
    <rPh sb="83" eb="85">
      <t>kenk</t>
    </rPh>
    <rPh sb="85" eb="87">
      <t xml:space="preserve">セイカ </t>
    </rPh>
    <rPh sb="88" eb="90">
      <t>happ</t>
    </rPh>
    <rPh sb="94" eb="96">
      <t>seihin</t>
    </rPh>
    <rPh sb="99" eb="100">
      <t>yononaka</t>
    </rPh>
    <rPh sb="103" eb="104">
      <t>tsukaware</t>
    </rPh>
    <rPh sb="112" eb="113">
      <t>tsukuru</t>
    </rPh>
    <rPh sb="129" eb="131">
      <t>keita</t>
    </rPh>
    <rPh sb="131" eb="133">
      <t>denwa</t>
    </rPh>
    <rPh sb="134" eb="136">
      <t>riyou</t>
    </rPh>
    <rPh sb="141" eb="143">
      <t>yosoku</t>
    </rPh>
    <rPh sb="143" eb="144">
      <t xml:space="preserve">カタ </t>
    </rPh>
    <rPh sb="144" eb="147">
      <t>nihon</t>
    </rPh>
    <rPh sb="147" eb="149">
      <t>nyu</t>
    </rPh>
    <rPh sb="155" eb="156">
      <t>wata</t>
    </rPh>
    <rPh sb="157" eb="159">
      <t>kaihatsu</t>
    </rPh>
    <rPh sb="166" eb="168">
      <t>genza</t>
    </rPh>
    <rPh sb="169" eb="173">
      <t>keiou</t>
    </rPh>
    <rPh sb="173" eb="175">
      <t>daigak</t>
    </rPh>
    <rPh sb="188" eb="190">
      <t>kanren</t>
    </rPh>
    <rPh sb="191" eb="193">
      <t>kenkyu</t>
    </rPh>
    <rPh sb="194" eb="195">
      <t>okona</t>
    </rPh>
    <rPh sb="199" eb="201">
      <t>shidou</t>
    </rPh>
    <rPh sb="202" eb="203">
      <t>okona</t>
    </rPh>
    <rPh sb="218" eb="219">
      <t>samaza</t>
    </rPh>
    <rPh sb="229" eb="231">
      <t>unnei</t>
    </rPh>
    <rPh sb="239" eb="241">
      <t>benri</t>
    </rPh>
    <rPh sb="242" eb="244">
      <t>kankyou</t>
    </rPh>
    <rPh sb="245" eb="246">
      <t>yononaka</t>
    </rPh>
    <rPh sb="249" eb="250">
      <t>hiromeru</t>
    </rPh>
    <rPh sb="252" eb="254">
      <t>doryo</t>
    </rPh>
    <phoneticPr fontId="1"/>
  </si>
  <si>
    <t>性質が異なるものを接続するための仕組みを「インタフェース」と呼びます。
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キーボードのような入力装置や、ディスプレイのような出力装置が必要です。また、入力を行なうためのソフトウェアや表示を行なうためのためのソフトウェアの工夫が必要です。
機械と人間の間のインタフェースはマンマシンインタフェースと呼ばれます。</t>
    <rPh sb="0" eb="2">
      <t>seishitsu</t>
    </rPh>
    <rPh sb="3" eb="4">
      <t>kotonaru</t>
    </rPh>
    <rPh sb="9" eb="11">
      <t>setsuzo</t>
    </rPh>
    <rPh sb="29" eb="31">
      <t>hitsuyo</t>
    </rPh>
    <rPh sb="44" eb="46">
      <t>hitsuyo</t>
    </rPh>
    <rPh sb="57" eb="58">
      <t xml:space="preserve">ナカッタリ </t>
    </rPh>
    <rPh sb="70" eb="72">
      <t>hyouji</t>
    </rPh>
    <rPh sb="90" eb="92">
      <t>hitsuyo</t>
    </rPh>
    <rPh sb="103" eb="105">
      <t>ninge</t>
    </rPh>
    <rPh sb="106" eb="108">
      <t>jouhou</t>
    </rPh>
    <rPh sb="134" eb="136">
      <t>souchi</t>
    </rPh>
    <rPh sb="137" eb="139">
      <t>hitsuyo</t>
    </rPh>
    <rPh sb="143" eb="145">
      <t>hyouji</t>
    </rPh>
    <rPh sb="160" eb="162">
      <t>nyuu</t>
    </rPh>
    <rPh sb="162" eb="164">
      <t>souchi</t>
    </rPh>
    <rPh sb="172" eb="174">
      <t>hyouji</t>
    </rPh>
    <rPh sb="174" eb="176">
      <t>shuho</t>
    </rPh>
    <rPh sb="176" eb="178">
      <t>shutury</t>
    </rPh>
    <rPh sb="182" eb="184">
      <t>kikai</t>
    </rPh>
    <rPh sb="189" eb="191">
      <t>nyu</t>
    </rPh>
    <rPh sb="192" eb="193">
      <t>okonau</t>
    </rPh>
    <rPh sb="206" eb="207">
      <t>aida</t>
    </rPh>
    <rPh sb="208" eb="209">
      <t>okonau</t>
    </rPh>
    <rPh sb="229" eb="230">
      <t>yobare</t>
    </rPh>
    <phoneticPr fontId="1"/>
  </si>
  <si>
    <t>機械と人間のやりとりは「インタラクション」と呼ばれます。
マンマシンインタフェースシステムを利用して、機械と人間が対話することがインタラクションです。
水道は水道管や蛇口のような装置が使われていますが、人間は蛇口をひねることによって水道インフラとインタラクションを行うことによって水を利用することができます。
蛇口以外にも様々な装置を使うことができますし、それによってインタラクションの方法も変わります。</t>
    <rPh sb="0" eb="2">
      <t>kikai</t>
    </rPh>
    <rPh sb="3" eb="5">
      <t>ningen</t>
    </rPh>
    <rPh sb="22" eb="23">
      <t>yobare</t>
    </rPh>
    <rPh sb="46" eb="48">
      <t>riyo</t>
    </rPh>
    <rPh sb="51" eb="53">
      <t>kikai</t>
    </rPh>
    <rPh sb="54" eb="56">
      <t>ninge</t>
    </rPh>
    <rPh sb="57" eb="59">
      <t>taiwa</t>
    </rPh>
    <rPh sb="76" eb="78">
      <t>suidou</t>
    </rPh>
    <rPh sb="79" eb="81">
      <t>suidou</t>
    </rPh>
    <rPh sb="81" eb="82">
      <t xml:space="preserve">クダ </t>
    </rPh>
    <rPh sb="83" eb="85">
      <t>jaguchi</t>
    </rPh>
    <rPh sb="89" eb="91">
      <t>souchi</t>
    </rPh>
    <rPh sb="92" eb="93">
      <t xml:space="preserve">ヨク </t>
    </rPh>
    <rPh sb="101" eb="103">
      <t>]</t>
    </rPh>
    <rPh sb="104" eb="106">
      <t>jagu</t>
    </rPh>
    <rPh sb="116" eb="118">
      <t>suido</t>
    </rPh>
    <rPh sb="132" eb="133">
      <t>okonai</t>
    </rPh>
    <rPh sb="140" eb="141">
      <t xml:space="preserve">ミズ </t>
    </rPh>
    <rPh sb="142" eb="144">
      <t>riyou</t>
    </rPh>
    <rPh sb="155" eb="157">
      <t>jagu</t>
    </rPh>
    <rPh sb="157" eb="159">
      <t>igai</t>
    </rPh>
    <rPh sb="161" eb="162">
      <t>samaza</t>
    </rPh>
    <rPh sb="164" eb="166">
      <t>souchi</t>
    </rPh>
    <rPh sb="167" eb="168">
      <t>tsukau</t>
    </rPh>
    <rPh sb="193" eb="195">
      <t>houhou</t>
    </rPh>
    <rPh sb="196" eb="197">
      <t xml:space="preserve">カワリ </t>
    </rPh>
    <phoneticPr fontId="1"/>
  </si>
  <si>
    <t>コンピュータと人間のインタフェースは、コンピュータヒューマンインタフェース(または略してCHI)、ヒューマンコンピュータインタフェース(または略してHCI)、ユーザインタフェース(または略してUI)、などと呼ばれます。
この講義では「ヒューマンインタフェース」という言葉を使いますが、これらの言葉の意味は同じです。
水道を利用するためのインタフェースは単純ですが、コンピュータは複雑な機械であり、利用方法も多岐にわたるため、ヒューマンインタフェースは通常複雑なものになりがちで、そうならないようにするための工夫が必要になります。</t>
    <rPh sb="7" eb="9">
      <t>ningen</t>
    </rPh>
    <rPh sb="71" eb="72">
      <t>ryaku</t>
    </rPh>
    <rPh sb="93" eb="94">
      <t>ryaku</t>
    </rPh>
    <rPh sb="103" eb="104">
      <t>yobare</t>
    </rPh>
    <rPh sb="112" eb="114">
      <t xml:space="preserve">コウギ </t>
    </rPh>
    <rPh sb="133" eb="135">
      <t>kotoba</t>
    </rPh>
    <rPh sb="136" eb="137">
      <t>tsukai</t>
    </rPh>
    <rPh sb="146" eb="148">
      <t xml:space="preserve">コトバカリ </t>
    </rPh>
    <rPh sb="149" eb="151">
      <t>imi</t>
    </rPh>
    <rPh sb="152" eb="153">
      <t>onaji</t>
    </rPh>
    <rPh sb="158" eb="160">
      <t>suidou</t>
    </rPh>
    <rPh sb="161" eb="163">
      <t>riyou</t>
    </rPh>
    <rPh sb="176" eb="178">
      <t>tanjun</t>
    </rPh>
    <rPh sb="189" eb="191">
      <t>fukuza</t>
    </rPh>
    <rPh sb="192" eb="194">
      <t>kikai</t>
    </rPh>
    <rPh sb="198" eb="200">
      <t>riyo</t>
    </rPh>
    <rPh sb="200" eb="202">
      <t>houhou</t>
    </rPh>
    <rPh sb="203" eb="205">
      <t>takiniwataru</t>
    </rPh>
    <rPh sb="225" eb="227">
      <t>tsuuj</t>
    </rPh>
    <rPh sb="227" eb="229">
      <t>fukuza</t>
    </rPh>
    <rPh sb="253" eb="255">
      <t>kufuu</t>
    </rPh>
    <rPh sb="256" eb="258">
      <t>hitsuyo</t>
    </rPh>
    <phoneticPr fontId="1"/>
  </si>
  <si>
    <t>現在のコンピュータは「対話的」に利用されるのが普通です。
コンピュータに対してユーザが何か操作したとき、コンピュータはすぐにそれに対して反応します。
コンピュータが登場した頃は、コンピュータはそのような動作をするものとは考えられていませんでした。
コンピュータは何かの計算処理を行なう機械であり、ユーザから与えられた様々な指令を実行するのがコンピュータだと考えられていたわけです。
コンピュータを対話的に、インタラクティブに利用するという考え方自体が存在しなかったと言ってよいでしょう。
このようなシステムでは、実行のタイミングはあまり問題になりません。ユーザが与えた指令がいつか実行されればそれで良いことになります。</t>
    <rPh sb="0" eb="2">
      <t>genz</t>
    </rPh>
    <rPh sb="11" eb="14">
      <t>taiwa</t>
    </rPh>
    <rPh sb="16" eb="18">
      <t>riyou</t>
    </rPh>
    <rPh sb="23" eb="25">
      <t>futsu</t>
    </rPh>
    <rPh sb="36" eb="37">
      <t>taishite</t>
    </rPh>
    <rPh sb="43" eb="44">
      <t>nani</t>
    </rPh>
    <rPh sb="45" eb="47">
      <t>sousa</t>
    </rPh>
    <rPh sb="65" eb="66">
      <t>taishi</t>
    </rPh>
    <rPh sb="68" eb="70">
      <t>hannou</t>
    </rPh>
    <rPh sb="82" eb="84">
      <t>toujou</t>
    </rPh>
    <rPh sb="86" eb="87">
      <t xml:space="preserve">コロ </t>
    </rPh>
    <rPh sb="101" eb="103">
      <t>dousa</t>
    </rPh>
    <rPh sb="110" eb="111">
      <t>kangae</t>
    </rPh>
    <rPh sb="130" eb="131">
      <t>nani</t>
    </rPh>
    <rPh sb="133" eb="135">
      <t>keisan</t>
    </rPh>
    <rPh sb="136" eb="138">
      <t>shori</t>
    </rPh>
    <rPh sb="138" eb="139">
      <t>okonau</t>
    </rPh>
    <rPh sb="141" eb="143">
      <t>kikai</t>
    </rPh>
    <rPh sb="157" eb="158">
      <t>samaza</t>
    </rPh>
    <rPh sb="160" eb="162">
      <t>shirei</t>
    </rPh>
    <rPh sb="163" eb="165">
      <t>jikkou</t>
    </rPh>
    <rPh sb="177" eb="178">
      <t>kangae</t>
    </rPh>
    <rPh sb="197" eb="200">
      <t>taiwate</t>
    </rPh>
    <rPh sb="211" eb="213">
      <t>riyou</t>
    </rPh>
    <rPh sb="218" eb="219">
      <t>kanga</t>
    </rPh>
    <rPh sb="220" eb="221">
      <t xml:space="preserve">カタ </t>
    </rPh>
    <rPh sb="221" eb="223">
      <t>jitai</t>
    </rPh>
    <rPh sb="224" eb="226">
      <t>sonza</t>
    </rPh>
    <rPh sb="232" eb="233">
      <t>itte</t>
    </rPh>
    <phoneticPr fontId="1"/>
  </si>
  <si>
    <t xml:space="preserve">コンピュータを対話的に使うための、「ヒューマンインタフェース」という考え方自体が比較的最近になって登場したものだといえます。
コンピュータを対話的に使うためには様々な工夫が必要です。試行錯誤的に使うための方法が必要ですし、操作ミスへの対処も必要です。
いかに簡単な操作で複雑な機能を利用するかは常に課題になります。
最近はコンピュータが小型化、高速化し、どこでも利用が可能になってきていますが、様々な複雑な機能を小さな機器で誰もが使えるようにするための技術開発は特に難しいものです。
このための様々な技術について、本講義で解説していくつもりです。
</t>
    <rPh sb="7" eb="10">
      <t>taiwa</t>
    </rPh>
    <rPh sb="11" eb="12">
      <t>tsukau</t>
    </rPh>
    <rPh sb="34" eb="35">
      <t>kangaeka</t>
    </rPh>
    <rPh sb="37" eb="39">
      <t>jitai</t>
    </rPh>
    <rPh sb="40" eb="43">
      <t>hikakute</t>
    </rPh>
    <rPh sb="43" eb="45">
      <t>saikin</t>
    </rPh>
    <rPh sb="49" eb="51">
      <t>toujou</t>
    </rPh>
    <rPh sb="63" eb="64">
      <t>saikin</t>
    </rPh>
    <rPh sb="72" eb="75">
      <t>kogata</t>
    </rPh>
    <rPh sb="76" eb="79">
      <t>kousokuka</t>
    </rPh>
    <rPh sb="85" eb="87">
      <t>riyou</t>
    </rPh>
    <rPh sb="88" eb="90">
      <t>kanou</t>
    </rPh>
    <rPh sb="96" eb="98">
      <t>ippou</t>
    </rPh>
    <rPh sb="100" eb="102">
      <t>kinou</t>
    </rPh>
    <rPh sb="103" eb="105">
      <t>fukuza</t>
    </rPh>
    <rPh sb="105" eb="106">
      <t xml:space="preserve">カガ </t>
    </rPh>
    <rPh sb="111" eb="113">
      <t>riyou</t>
    </rPh>
    <rPh sb="117" eb="119">
      <t>taisho</t>
    </rPh>
    <rPh sb="120" eb="122">
      <t>hitsuyo</t>
    </rPh>
    <rPh sb="129" eb="131">
      <t>kantan</t>
    </rPh>
    <rPh sb="132" eb="134">
      <t>sousa</t>
    </rPh>
    <rPh sb="135" eb="137">
      <t>fukuza</t>
    </rPh>
    <rPh sb="138" eb="140">
      <t>kinou</t>
    </rPh>
    <rPh sb="141" eb="143">
      <t>riyou</t>
    </rPh>
    <rPh sb="147" eb="148">
      <t>tsunen</t>
    </rPh>
    <rPh sb="149" eb="151">
      <t>kadai</t>
    </rPh>
    <rPh sb="166" eb="168">
      <t>taiwa</t>
    </rPh>
    <rPh sb="168" eb="169">
      <t>teki</t>
    </rPh>
    <rPh sb="170" eb="171">
      <t>tsukau</t>
    </rPh>
    <rPh sb="176" eb="177">
      <t>samaza</t>
    </rPh>
    <rPh sb="179" eb="181">
      <t>kufu</t>
    </rPh>
    <rPh sb="182" eb="184">
      <t>hitsuyo</t>
    </rPh>
    <rPh sb="187" eb="191">
      <t>shikou</t>
    </rPh>
    <rPh sb="191" eb="192">
      <t>teki</t>
    </rPh>
    <rPh sb="198" eb="199">
      <t>samaza</t>
    </rPh>
    <rPh sb="201" eb="203">
      <t>fukuza</t>
    </rPh>
    <rPh sb="205" eb="206">
      <t>houhou</t>
    </rPh>
    <rPh sb="207" eb="208">
      <t>chiisana</t>
    </rPh>
    <rPh sb="210" eb="212">
      <t>kiki</t>
    </rPh>
    <rPh sb="213" eb="214">
      <t>dare</t>
    </rPh>
    <rPh sb="216" eb="217">
      <t>tsukaeru</t>
    </rPh>
    <rPh sb="227" eb="229">
      <t>giju</t>
    </rPh>
    <rPh sb="229" eb="231">
      <t>kaihatsu</t>
    </rPh>
    <rPh sb="232" eb="233">
      <t>tokuni</t>
    </rPh>
    <rPh sb="234" eb="235">
      <t>muzu</t>
    </rPh>
    <rPh sb="248" eb="249">
      <t>samaza</t>
    </rPh>
    <rPh sb="251" eb="253">
      <t>giju</t>
    </rPh>
    <rPh sb="258" eb="259">
      <t>hon</t>
    </rPh>
    <rPh sb="259" eb="261">
      <t>kougi</t>
    </rPh>
    <rPh sb="262" eb="264">
      <t>kaisetsu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</si>
  <si>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持ちやすい鞄、座りやすい椅子、疲れない机など、コンピュータの登場以前から人間工学に関する様々な工夫が行なわれてきています。
コンピュータインタフェースの設計に人間工学が重要であることは間違いありませんが、たとえば指の負担が少ないキーボードを用意する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ヒューマンインタフェースについて考えるとき、キーボードの形状やキーの構造の研究はこの領域に含まれるでしょうし、コンピュータの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rPh sb="107" eb="108">
      <t>samaza</t>
    </rPh>
    <rPh sb="169" eb="170">
      <t>yubi</t>
    </rPh>
    <rPh sb="171" eb="173">
      <t>futan</t>
    </rPh>
    <rPh sb="174" eb="175">
      <t>sukunai</t>
    </rPh>
    <rPh sb="183" eb="185">
      <t xml:space="preserve">ヨウイ </t>
    </rPh>
    <phoneticPr fontId="1"/>
  </si>
  <si>
    <t>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
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
また、コンピュータの上で文章を作る方法について、多くの人が慣れてきた結果であることも重要です。</t>
    <rPh sb="0" eb="1">
      <t>yonona</t>
    </rPh>
    <rPh sb="4" eb="6">
      <t>ninge</t>
    </rPh>
    <rPh sb="7" eb="8">
      <t>tsukutta</t>
    </rPh>
    <rPh sb="10" eb="13">
      <t>jinkou</t>
    </rPh>
    <rPh sb="335" eb="336">
      <t>ue</t>
    </rPh>
    <rPh sb="337" eb="339">
      <t>bunsho</t>
    </rPh>
    <rPh sb="340" eb="341">
      <t>tsukuru</t>
    </rPh>
    <rPh sb="342" eb="344">
      <t>houhou</t>
    </rPh>
    <rPh sb="349" eb="350">
      <t>ooku</t>
    </rPh>
    <rPh sb="352" eb="353">
      <t>hito</t>
    </rPh>
    <rPh sb="354" eb="355">
      <t>narete</t>
    </rPh>
    <rPh sb="359" eb="361">
      <t>kekka</t>
    </rPh>
    <rPh sb="367" eb="369">
      <t>juuyou</t>
    </rPh>
    <phoneticPr fontId="1"/>
  </si>
  <si>
    <t>目覚まし時計のような簡単に見える機械であっても、長年にわたって様々工夫がなされていますし、時計に関する知識や慣れによって誰もが使えるようになったものだといえます。
そもそも現在の時間を知るための装置は様々なものが考えられてきました。古代の日時計や水時計の時代からはじまり、振り子時計やゼンマイ時計など、様々な原理にもとづくものが作られて現在に至るわけですが、時刻を表示する方法も色々で、ユーザはそれらに慣れながら活用してきたといえます。
現在のアナログ時計は針で時刻を表示し、別の針でアラームをセットできるようになっています。時刻を示す針は出力装置であり、アラームをセットする針は入力装置に該当しますが、そのようなことは普通は意識しなくても使えるような良いデザインになっています。
時間になったらアラームが鳴るというのは一種のプログラミングですが、針を回すだけでそれを設定できるというおのは秀逸なデザインだといえるでしょう。
一日に短針が2回転するとか、1時間に長針が1回転するといった仕様は絶対的なものではありませんが、長年にわたって世界中で利用されてきた結果、この方式が世界の標準になったものだといえます。
現在は、時刻を数字で表示するものも広く利用されています。様々な出力装置と入力装置、操作方法が必要であり、総合的に使いやすさを考慮したデザインが必要です。</t>
    <rPh sb="13" eb="14">
      <t>mieru</t>
    </rPh>
    <rPh sb="24" eb="26">
      <t>naganen</t>
    </rPh>
    <rPh sb="31" eb="32">
      <t>samaza</t>
    </rPh>
    <rPh sb="33" eb="35">
      <t>kufuu</t>
    </rPh>
    <rPh sb="45" eb="47">
      <t>tokei</t>
    </rPh>
    <rPh sb="48" eb="49">
      <t>kansuru</t>
    </rPh>
    <rPh sb="51" eb="53">
      <t>chishiki</t>
    </rPh>
    <rPh sb="54" eb="55">
      <t xml:space="preserve">ナレ </t>
    </rPh>
    <rPh sb="60" eb="61">
      <t>dare</t>
    </rPh>
    <rPh sb="63" eb="64">
      <t>tsukaeru</t>
    </rPh>
    <rPh sb="86" eb="88">
      <t>genza</t>
    </rPh>
    <rPh sb="89" eb="91">
      <t>jikan</t>
    </rPh>
    <rPh sb="92" eb="93">
      <t>shiru</t>
    </rPh>
    <rPh sb="97" eb="99">
      <t>souch</t>
    </rPh>
    <rPh sb="100" eb="101">
      <t>samaza</t>
    </rPh>
    <rPh sb="106" eb="107">
      <t>kangae</t>
    </rPh>
    <rPh sb="116" eb="118">
      <t>kodai</t>
    </rPh>
    <rPh sb="119" eb="122">
      <t>hidokei</t>
    </rPh>
    <rPh sb="123" eb="124">
      <t>mizu</t>
    </rPh>
    <rPh sb="124" eb="126">
      <t>tokei</t>
    </rPh>
    <rPh sb="127" eb="129">
      <t>jidai</t>
    </rPh>
    <rPh sb="136" eb="137">
      <t>furiko</t>
    </rPh>
    <rPh sb="139" eb="141">
      <t>tokei</t>
    </rPh>
    <rPh sb="146" eb="148">
      <t>tokei</t>
    </rPh>
    <rPh sb="151" eb="152">
      <t>samaz</t>
    </rPh>
    <rPh sb="154" eb="156">
      <t>genri</t>
    </rPh>
    <rPh sb="164" eb="165">
      <t>tsukurare</t>
    </rPh>
    <rPh sb="168" eb="170">
      <t>genzai</t>
    </rPh>
    <rPh sb="171" eb="172">
      <t>itaru</t>
    </rPh>
    <rPh sb="179" eb="181">
      <t>jikoku</t>
    </rPh>
    <rPh sb="182" eb="184">
      <t>hyouji</t>
    </rPh>
    <rPh sb="186" eb="188">
      <t>houho</t>
    </rPh>
    <rPh sb="189" eb="190">
      <t xml:space="preserve">イロイロ </t>
    </rPh>
    <rPh sb="201" eb="202">
      <t>nare</t>
    </rPh>
    <rPh sb="206" eb="208">
      <t>katsuyo</t>
    </rPh>
    <rPh sb="219" eb="221">
      <t>gen</t>
    </rPh>
    <rPh sb="226" eb="228">
      <t>tokei</t>
    </rPh>
    <rPh sb="231" eb="233">
      <t>jikoku</t>
    </rPh>
    <rPh sb="234" eb="236">
      <t>hyouji</t>
    </rPh>
    <rPh sb="238" eb="239">
      <t>betsu</t>
    </rPh>
    <rPh sb="240" eb="241">
      <t>hari</t>
    </rPh>
    <rPh sb="263" eb="265">
      <t>jikoku</t>
    </rPh>
    <rPh sb="266" eb="267">
      <t>shimesu</t>
    </rPh>
    <rPh sb="268" eb="269">
      <t>hari</t>
    </rPh>
    <rPh sb="270" eb="272">
      <t>shutur</t>
    </rPh>
    <rPh sb="272" eb="274">
      <t>souchi</t>
    </rPh>
    <rPh sb="288" eb="289">
      <t>hari</t>
    </rPh>
    <rPh sb="290" eb="292">
      <t>nyu</t>
    </rPh>
    <rPh sb="292" eb="294">
      <t>souchi</t>
    </rPh>
    <rPh sb="295" eb="297">
      <t>gaitou</t>
    </rPh>
    <rPh sb="310" eb="312">
      <t>futsu</t>
    </rPh>
    <rPh sb="313" eb="315">
      <t>ishiki</t>
    </rPh>
    <rPh sb="320" eb="321">
      <t>tsukaeru</t>
    </rPh>
    <rPh sb="339" eb="341">
      <t>ichinichi</t>
    </rPh>
    <rPh sb="341" eb="343">
      <t>jikan</t>
    </rPh>
    <rPh sb="353" eb="354">
      <t xml:space="preserve">ナル </t>
    </rPh>
    <rPh sb="360" eb="362">
      <t>isshu</t>
    </rPh>
    <rPh sb="374" eb="375">
      <t>hari</t>
    </rPh>
    <rPh sb="376" eb="377">
      <t xml:space="preserve">マワス </t>
    </rPh>
    <rPh sb="384" eb="386">
      <t>settei</t>
    </rPh>
    <rPh sb="395" eb="397">
      <t>shuuitsu</t>
    </rPh>
    <rPh sb="413" eb="414">
      <t>tanshin</t>
    </rPh>
    <rPh sb="416" eb="418">
      <t>kaiten</t>
    </rPh>
    <rPh sb="424" eb="426">
      <t>jikan</t>
    </rPh>
    <rPh sb="427" eb="428">
      <t>choushin</t>
    </rPh>
    <rPh sb="428" eb="429">
      <t>hari</t>
    </rPh>
    <rPh sb="431" eb="433">
      <t>kaiten</t>
    </rPh>
    <rPh sb="439" eb="441">
      <t>shiyou</t>
    </rPh>
    <rPh sb="442" eb="444">
      <t>zettai</t>
    </rPh>
    <rPh sb="444" eb="446">
      <t>zettai</t>
    </rPh>
    <rPh sb="446" eb="447">
      <t>teki</t>
    </rPh>
    <rPh sb="459" eb="461">
      <t>naganen</t>
    </rPh>
    <rPh sb="466" eb="468">
      <t>sekai</t>
    </rPh>
    <rPh sb="468" eb="469">
      <t>naka</t>
    </rPh>
    <rPh sb="470" eb="472">
      <t>riyou</t>
    </rPh>
    <rPh sb="477" eb="479">
      <t>kekka</t>
    </rPh>
    <rPh sb="482" eb="484">
      <t>houshi</t>
    </rPh>
    <rPh sb="485" eb="487">
      <t>sekai</t>
    </rPh>
    <rPh sb="488" eb="490">
      <t>hyouju</t>
    </rPh>
    <rPh sb="503" eb="504">
      <t>teki</t>
    </rPh>
    <rPh sb="505" eb="507">
      <t>genza</t>
    </rPh>
    <rPh sb="522" eb="523">
      <t>hiroku</t>
    </rPh>
    <rPh sb="524" eb="526">
      <t>riyou</t>
    </rPh>
    <rPh sb="532" eb="533">
      <t>riyou</t>
    </rPh>
    <rPh sb="541" eb="543">
      <t>hyouju</t>
    </rPh>
    <rPh sb="546" eb="547">
      <t>mitome</t>
    </rPh>
    <rPh sb="569" eb="571">
      <t>genza</t>
    </rPh>
    <rPh sb="587" eb="589">
      <t>tokei</t>
    </rPh>
    <rPh sb="590" eb="592">
      <t>fukyu</t>
    </rPh>
    <rPh sb="598" eb="600">
      <t>tanjun</t>
    </rPh>
    <rPh sb="601" eb="603">
      <t>souchi</t>
    </rPh>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</si>
  <si>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時計や電話のように毎日使う単純なものであっても、使いやすくするための様々なデザインが必要であり、誰もがコンピュータを使いこなせるようにするためには、さらに高度な設計が必要です。
黒電話の場合、ひっくり返っても通話が切れないとか、落としても壊れにくいとか、人間工学的な工夫も充分考慮されていたため、長年利用され続けていたといえるでしょう。
一方、電話をするためにダイヤルの穴に指を入れて回して離すという操作は自明ではありません。回転量に応じた数のパルス信号を出力するための装置ですが、そのような制約をインタフェースに結びつける苦肉の設計だったといえるでしょう。</t>
    <rPh sb="4" eb="5">
      <t>kiki</t>
    </rPh>
    <rPh sb="196" eb="197">
      <t xml:space="preserve">クロ </t>
    </rPh>
    <rPh sb="197" eb="199">
      <t>denwa</t>
    </rPh>
    <rPh sb="200" eb="202">
      <t>baai</t>
    </rPh>
    <rPh sb="207" eb="208">
      <t xml:space="preserve">カエル </t>
    </rPh>
    <rPh sb="211" eb="213">
      <t>tsuuwa</t>
    </rPh>
    <rPh sb="214" eb="215">
      <t>kirenai</t>
    </rPh>
    <rPh sb="221" eb="222">
      <t xml:space="preserve">オトシ </t>
    </rPh>
    <rPh sb="226" eb="227">
      <t>koware</t>
    </rPh>
    <rPh sb="234" eb="236">
      <t>ningen</t>
    </rPh>
    <rPh sb="236" eb="238">
      <t>kougaku</t>
    </rPh>
    <rPh sb="238" eb="239">
      <t>teki</t>
    </rPh>
    <rPh sb="240" eb="242">
      <t>kufuu</t>
    </rPh>
    <rPh sb="243" eb="245">
      <t>juubun</t>
    </rPh>
    <rPh sb="245" eb="247">
      <t>kouryo</t>
    </rPh>
    <rPh sb="255" eb="257">
      <t>naganen</t>
    </rPh>
    <rPh sb="257" eb="259">
      <t>riyou</t>
    </rPh>
    <rPh sb="261" eb="262">
      <t>tsudukete</t>
    </rPh>
    <rPh sb="276" eb="278">
      <t>ippou</t>
    </rPh>
    <rPh sb="279" eb="281">
      <t>denwa</t>
    </rPh>
    <rPh sb="292" eb="293">
      <t xml:space="preserve">アナ </t>
    </rPh>
    <rPh sb="294" eb="295">
      <t>yubi</t>
    </rPh>
    <rPh sb="296" eb="297">
      <t xml:space="preserve">イレテ </t>
    </rPh>
    <rPh sb="299" eb="300">
      <t>mawa</t>
    </rPh>
    <rPh sb="302" eb="303">
      <t xml:space="preserve">ハナス </t>
    </rPh>
    <rPh sb="307" eb="309">
      <t>sousa</t>
    </rPh>
    <rPh sb="310" eb="312">
      <t>jimei</t>
    </rPh>
    <rPh sb="320" eb="322">
      <t>kaiten</t>
    </rPh>
    <rPh sb="322" eb="323">
      <t xml:space="preserve">リョウ </t>
    </rPh>
    <rPh sb="324" eb="325">
      <t>oujita</t>
    </rPh>
    <rPh sb="327" eb="328">
      <t xml:space="preserve">カズ </t>
    </rPh>
    <rPh sb="332" eb="334">
      <t>shingou</t>
    </rPh>
    <rPh sb="335" eb="337">
      <t>shutsur</t>
    </rPh>
    <rPh sb="342" eb="344">
      <t>souchi</t>
    </rPh>
    <rPh sb="353" eb="355">
      <t>seiyaku</t>
    </rPh>
    <rPh sb="364" eb="365">
      <t>musubi</t>
    </rPh>
    <rPh sb="369" eb="371">
      <t>kuniku</t>
    </rPh>
    <rPh sb="372" eb="374">
      <t>sekkei</t>
    </rPh>
    <phoneticPr fontId="1"/>
  </si>
  <si>
    <t xml:space="preserve">コンピュータが複雑である以上に人間はとても複雑なものです。
人間はとても優秀な認識を行なうことができます。
人の顔や声を判断することは人間には簡単な仕事ですが、コンピュータではまだそういうことは簡単ではありません。
一方、ランダムな数字を100個覚えるようなことは普通の人間にはできませんがコンピュータにとってはとても簡単です。ちょっとした足し算なども、コンピュータにとっては簡単でも人間には大変です。
人間には人間の脳は顔や音声を瞬時に認識できる処理能力が有るのに数字を覚えることすらできないというのは不思議なことだといえるでしょう。
</t>
    <rPh sb="30" eb="32">
      <t>ningen</t>
    </rPh>
    <rPh sb="36" eb="38">
      <t>yuushu</t>
    </rPh>
    <rPh sb="39" eb="41">
      <t>ninshi</t>
    </rPh>
    <rPh sb="42" eb="43">
      <t>okonau</t>
    </rPh>
    <rPh sb="122" eb="123">
      <t xml:space="preserve">コ </t>
    </rPh>
    <rPh sb="170" eb="171">
      <t>tashiza</t>
    </rPh>
    <rPh sb="188" eb="190">
      <t>kantan</t>
    </rPh>
    <rPh sb="192" eb="194">
      <t>ninge</t>
    </rPh>
    <rPh sb="196" eb="198">
      <t>taihen</t>
    </rPh>
    <rPh sb="201" eb="203">
      <t>ningen</t>
    </rPh>
    <rPh sb="205" eb="207">
      <t>ningen</t>
    </rPh>
    <rPh sb="208" eb="209">
      <t xml:space="preserve">ノウ </t>
    </rPh>
    <rPh sb="210" eb="211">
      <t xml:space="preserve">カオ </t>
    </rPh>
    <rPh sb="212" eb="214">
      <t>onsei</t>
    </rPh>
    <rPh sb="215" eb="217">
      <t>shunji</t>
    </rPh>
    <rPh sb="218" eb="220">
      <t>ninshi</t>
    </rPh>
    <rPh sb="223" eb="225">
      <t>shori</t>
    </rPh>
    <rPh sb="225" eb="227">
      <t>noury</t>
    </rPh>
    <rPh sb="228" eb="229">
      <t xml:space="preserve">アル </t>
    </rPh>
    <rPh sb="232" eb="234">
      <t>suuji</t>
    </rPh>
    <rPh sb="235" eb="236">
      <t>oboer</t>
    </rPh>
    <rPh sb="251" eb="254">
      <t xml:space="preserve">フシギ </t>
    </rPh>
    <phoneticPr fontId="1"/>
  </si>
  <si>
    <t>コンピュータが情報を処理する方法と人間の方法は大きく異なっていますから、コンピュータと人間のインタフェースを設計することは本質的に難しいといえます。
現代社会においてはいかに人間はコンピュータを活用するかということが大きな課題になっており、コンピュータをうまく使うためのヒューマンインタフェース技術が大変重要になっています。
人間は得意なところや柔軟なところもありますが、苦手なところもとても多いといえます。人間の能力とコンピュータの能力の違いを考慮したインタフェースの設計は、難しいものですが、面白いところも多いといえるでしょう。</t>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</si>
  <si>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t>
    <phoneticPr fontId="1"/>
  </si>
  <si>
    <t>「直感的」に使えるインタフェースが重要であると誰もが考えると思いますが、直感的とはどういうことなのかはよく考えてみる必要があります。
現在直感的だと思って利用しているものでも、自分が慣れているためそれが直感的だと思っているだけかもしれません。
使い方に慣れているものを使っているとき、自分にとってはそれが直感的であり、もっと良いインタフェースがあるかもしれないと考えなくなってしまうことがあると問題です。
自動車のアクセルを踏むと加速するのが直感的だと思っている人は多いでしょうが、ブレーキとアクセルを踏み間違えて起こる事故は多いですし、現在のアクセルとブレーキの構造はベストなものだとは思えません。しかし「それが直感的だから使われているのだ」と誤解してしまうと、改良しようという動きが起こらなくなってしまいます。</t>
    <rPh sb="1" eb="4">
      <t>chokkanteki</t>
    </rPh>
    <rPh sb="6" eb="7">
      <t>tsukaeru</t>
    </rPh>
    <rPh sb="17" eb="19">
      <t>juuyou</t>
    </rPh>
    <rPh sb="23" eb="24">
      <t>dare</t>
    </rPh>
    <rPh sb="26" eb="27">
      <t>kangae</t>
    </rPh>
    <rPh sb="30" eb="31">
      <t>omoima</t>
    </rPh>
    <rPh sb="36" eb="38">
      <t>chokk</t>
    </rPh>
    <rPh sb="38" eb="39">
      <t xml:space="preserve">テキスト </t>
    </rPh>
    <rPh sb="53" eb="54">
      <t>kangaete</t>
    </rPh>
    <rPh sb="58" eb="60">
      <t>hitsuyo</t>
    </rPh>
    <rPh sb="67" eb="69">
      <t>genza</t>
    </rPh>
    <rPh sb="69" eb="72">
      <t>chokka</t>
    </rPh>
    <rPh sb="74" eb="75">
      <t>omotte</t>
    </rPh>
    <rPh sb="77" eb="79">
      <t>riyou</t>
    </rPh>
    <rPh sb="88" eb="90">
      <t>jibu</t>
    </rPh>
    <rPh sb="91" eb="92">
      <t xml:space="preserve">ナレテ </t>
    </rPh>
    <rPh sb="101" eb="104">
      <t>chokk</t>
    </rPh>
    <rPh sb="106" eb="107">
      <t>omotte</t>
    </rPh>
    <rPh sb="122" eb="123">
      <t>tsukaikata</t>
    </rPh>
    <rPh sb="126" eb="127">
      <t>nare</t>
    </rPh>
    <rPh sb="134" eb="135">
      <t>tsukatte</t>
    </rPh>
    <rPh sb="142" eb="144">
      <t>jibu</t>
    </rPh>
    <rPh sb="152" eb="155">
      <t>chokkan</t>
    </rPh>
    <rPh sb="162" eb="163">
      <t>yoi</t>
    </rPh>
    <rPh sb="181" eb="182">
      <t>kangae</t>
    </rPh>
    <rPh sb="197" eb="199">
      <t>mondai</t>
    </rPh>
    <rPh sb="203" eb="206">
      <t>jidousha</t>
    </rPh>
    <rPh sb="212" eb="213">
      <t xml:space="preserve">フム </t>
    </rPh>
    <rPh sb="215" eb="217">
      <t>kasoku</t>
    </rPh>
    <rPh sb="221" eb="224">
      <t>chokka</t>
    </rPh>
    <rPh sb="226" eb="227">
      <t>omotte</t>
    </rPh>
    <rPh sb="231" eb="232">
      <t>hito</t>
    </rPh>
    <rPh sb="233" eb="234">
      <t xml:space="preserve">オオイニ </t>
    </rPh>
    <rPh sb="251" eb="252">
      <t>fumi</t>
    </rPh>
    <rPh sb="257" eb="258">
      <t xml:space="preserve">オコル </t>
    </rPh>
    <rPh sb="260" eb="262">
      <t xml:space="preserve">ジコ </t>
    </rPh>
    <rPh sb="263" eb="264">
      <t>ooi</t>
    </rPh>
    <rPh sb="269" eb="271">
      <t>genza</t>
    </rPh>
    <rPh sb="282" eb="284">
      <t>kouzou</t>
    </rPh>
    <rPh sb="294" eb="295">
      <t>omoe</t>
    </rPh>
    <rPh sb="307" eb="310">
      <t>chokk</t>
    </rPh>
    <rPh sb="313" eb="314">
      <t>tsukawa</t>
    </rPh>
    <rPh sb="323" eb="325">
      <t>gokai</t>
    </rPh>
    <rPh sb="332" eb="334">
      <t>kairyo</t>
    </rPh>
    <rPh sb="340" eb="341">
      <t>ugoki</t>
    </rPh>
    <rPh sb="343" eb="344">
      <t>okoru</t>
    </rPh>
    <phoneticPr fontId="1"/>
  </si>
  <si>
    <t>ペンを使って文字や図を書く行為が直感的だと考える人は多いため、ペンを使ってコンピュータにテキストを入力したり操作したりする様々なシステムがあります。しかしペンの利用が直感的だと感じるのは、子供のころに沢山練習しているからです。
小学校では、ペンを使って字や絵を書くためには膨大な時間を使っています。こういった教育によってペンに充分慣れてはじめて、ペンは直感的だと感じるようになるわけです。
自転車は直感的に運転できると思っている人は多いかもしれませんが、大抵の人は自転車に乗れるようになるために相当練習をしたはずです。そういうことを忘れてしまっていると自転車は直感的に運転できる乗り物だと思ってしまうでしょう。</t>
    <rPh sb="3" eb="4">
      <t>tsukau</t>
    </rPh>
    <rPh sb="114" eb="117">
      <t>shouga</t>
    </rPh>
    <rPh sb="123" eb="124">
      <t>tsukatte</t>
    </rPh>
    <rPh sb="126" eb="127">
      <t xml:space="preserve">ジ </t>
    </rPh>
    <rPh sb="128" eb="129">
      <t xml:space="preserve">エ </t>
    </rPh>
    <rPh sb="130" eb="131">
      <t xml:space="preserve">カク </t>
    </rPh>
    <rPh sb="136" eb="138">
      <t>boudai</t>
    </rPh>
    <rPh sb="139" eb="141">
      <t>jikan</t>
    </rPh>
    <rPh sb="142" eb="143">
      <t>tsukatte</t>
    </rPh>
    <rPh sb="154" eb="156">
      <t>kyoui</t>
    </rPh>
    <rPh sb="163" eb="165">
      <t>juub</t>
    </rPh>
    <rPh sb="165" eb="166">
      <t>nare</t>
    </rPh>
    <rPh sb="176" eb="179">
      <t>chokk</t>
    </rPh>
    <rPh sb="181" eb="182">
      <t>kanjiru</t>
    </rPh>
    <rPh sb="210" eb="211">
      <t>omotte</t>
    </rPh>
    <rPh sb="215" eb="216">
      <t>hito</t>
    </rPh>
    <rPh sb="217" eb="218">
      <t>ooi</t>
    </rPh>
    <rPh sb="228" eb="230">
      <t>taitei</t>
    </rPh>
    <rPh sb="231" eb="232">
      <t>hito</t>
    </rPh>
    <rPh sb="277" eb="280">
      <t>jiten</t>
    </rPh>
    <rPh sb="281" eb="284">
      <t>chokkante</t>
    </rPh>
    <rPh sb="285" eb="287">
      <t>unten</t>
    </rPh>
    <rPh sb="290" eb="291">
      <t>norimono</t>
    </rPh>
    <rPh sb="295" eb="296">
      <t>omotte</t>
    </rPh>
    <phoneticPr fontId="1"/>
  </si>
  <si>
    <t>マウスが一般向けのパソコンの入力デバイスとして登場したのは1990年代ですが、これをはじめて見たユーザからは「これはいったい何だろう」「どうやって使うものなのか全然わからない」といった反応がありました。
マウスを持ち上げてみたり、マウスを机の端まで動かした後途方にくれたりしたユーザもよく見かけました。
あるインタフェースが「常識的に見て」良いかどうかなどと気軽に結論を出してはいけません。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となり、直感的だと感じられるようになる可能性もあるでしょう。</t>
    <rPh sb="144" eb="145">
      <t>miru</t>
    </rPh>
    <rPh sb="167" eb="168">
      <t>mite</t>
    </rPh>
    <rPh sb="332" eb="335">
      <t>chokkan</t>
    </rPh>
    <phoneticPr fontId="1"/>
  </si>
  <si>
    <t>人工物の形状や構造が、それがどう使われるべきかを示すのに有用なことがあります。
水平に置いてある板があればそこに物を置きがちですし、それが低い位置にあって丈夫な感じだと腰掛けたくなるでしょう。
取手がついたドアは引いて開けるものだと思われがちであり、何もついていない場合は押して開けるものだと思われがちです。
このように、ものの形状が人間の動作を誘導するとき、「アフォーダンスが有る」という表現をすることがあります。取っ手のついたドアは引いて開ける動作をアフォードする、などと表現します。こういったものも、人間の生活行動における慣れが影響していることは間違いありませんが、形状から利用方法を想像しやすく、多数の人間に共有される感覚はインタフェースデザインで有効利用するべきでしょう。</t>
    <rPh sb="208" eb="209">
      <t>totte</t>
    </rPh>
    <rPh sb="286" eb="288">
      <t>keijou</t>
    </rPh>
    <rPh sb="290" eb="292">
      <t>riyo</t>
    </rPh>
    <rPh sb="292" eb="294">
      <t>houhou</t>
    </rPh>
    <rPh sb="295" eb="297">
      <t>souzou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</si>
</sst>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23657</xdr:colOff>
      <xdr:row>8</xdr:row>
      <xdr:rowOff>28871</xdr:rowOff>
    </xdr:from>
    <xdr:to>
      <xdr:col>2</xdr:col>
      <xdr:colOff>3741932</xdr:colOff>
      <xdr:row>8</xdr:row>
      <xdr:rowOff>2120401</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293657" y="12458062"/>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28015</xdr:colOff>
      <xdr:row>14</xdr:row>
      <xdr:rowOff>3075</xdr:rowOff>
    </xdr:from>
    <xdr:to>
      <xdr:col>2</xdr:col>
      <xdr:colOff>3806265</xdr:colOff>
      <xdr:row>14</xdr:row>
      <xdr:rowOff>2128341</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98015" y="3054844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topLeftCell="B1" zoomScale="136" zoomScaleNormal="120" zoomScaleSheetLayoutView="100" workbookViewId="0">
      <pane ySplit="2" topLeftCell="A23" activePane="bottomLeft" state="frozen"/>
      <selection pane="bottomLeft" activeCell="D24" sqref="D24"/>
    </sheetView>
  </sheetViews>
  <sheetFormatPr baseColWidth="10" defaultColWidth="9" defaultRowHeight="18"/>
  <cols>
    <col min="1" max="1" width="5.33203125" style="1" customWidth="1"/>
    <col min="2" max="2" width="11.33203125" style="1" customWidth="1"/>
    <col min="3" max="3" width="50.1640625" style="1" customWidth="1"/>
    <col min="4" max="4" width="59.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19</v>
      </c>
      <c r="B1" s="29"/>
      <c r="C1" s="29"/>
      <c r="D1" s="29"/>
      <c r="E1" s="29"/>
      <c r="F1" s="21" t="s">
        <v>2</v>
      </c>
      <c r="G1" s="4">
        <f>SUM(G3:G41)</f>
        <v>11107</v>
      </c>
      <c r="H1" s="7">
        <f>SUM(H3:H41)</f>
        <v>2.435251322751323E-2</v>
      </c>
      <c r="I1" s="19"/>
      <c r="J1" s="20" t="s">
        <v>3</v>
      </c>
      <c r="K1" s="27"/>
      <c r="L1" s="27"/>
    </row>
    <row r="2" spans="1:12" ht="90">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350</v>
      </c>
    </row>
    <row r="4" spans="1:12" ht="76" customHeight="1">
      <c r="A4" s="16"/>
      <c r="B4" s="17"/>
      <c r="C4" s="16" t="s">
        <v>13</v>
      </c>
      <c r="D4" s="16" t="s">
        <v>20</v>
      </c>
      <c r="E4" s="16"/>
      <c r="F4" s="24"/>
      <c r="G4" s="3">
        <f t="shared" si="0"/>
        <v>77</v>
      </c>
      <c r="H4" s="9">
        <f t="shared" ref="H4:H41" si="1">F4+($G4/$J4)*60/86400</f>
        <v>1.5277777777777777E-4</v>
      </c>
      <c r="I4" s="11">
        <f>$H$3</f>
        <v>4.6296296296296293E-4</v>
      </c>
      <c r="J4" s="18">
        <f t="shared" ref="J4:J39" si="2">$J$3</f>
        <v>350</v>
      </c>
    </row>
    <row r="5" spans="1:12" ht="30">
      <c r="A5" s="16">
        <v>2</v>
      </c>
      <c r="B5" s="16" t="s">
        <v>14</v>
      </c>
      <c r="C5" s="17"/>
      <c r="D5" s="16"/>
      <c r="E5" s="17"/>
      <c r="F5" s="24"/>
      <c r="G5" s="3">
        <f t="shared" si="0"/>
        <v>0</v>
      </c>
      <c r="H5" s="9">
        <f t="shared" si="1"/>
        <v>0</v>
      </c>
      <c r="I5" s="11">
        <f>I4+H4</f>
        <v>6.157407407407407E-4</v>
      </c>
      <c r="J5" s="18">
        <f t="shared" si="2"/>
        <v>350</v>
      </c>
    </row>
    <row r="6" spans="1:12" ht="218" customHeight="1">
      <c r="A6" s="16">
        <v>3</v>
      </c>
      <c r="B6" s="17"/>
      <c r="C6" s="17"/>
      <c r="D6" s="16" t="s">
        <v>35</v>
      </c>
      <c r="E6" s="17"/>
      <c r="F6" s="24"/>
      <c r="G6" s="3">
        <f t="shared" si="0"/>
        <v>430</v>
      </c>
      <c r="H6" s="9">
        <f t="shared" si="1"/>
        <v>8.5317460317460331E-4</v>
      </c>
      <c r="I6" s="11">
        <f t="shared" ref="I6:I41" si="3">I5+H5</f>
        <v>6.157407407407407E-4</v>
      </c>
      <c r="J6" s="18">
        <f t="shared" si="2"/>
        <v>350</v>
      </c>
    </row>
    <row r="7" spans="1:12" ht="308" customHeight="1">
      <c r="A7" s="16">
        <v>4</v>
      </c>
      <c r="B7" s="17"/>
      <c r="C7" s="17"/>
      <c r="D7" s="16"/>
      <c r="E7" s="26"/>
      <c r="F7" s="24"/>
      <c r="G7" s="3">
        <f t="shared" si="0"/>
        <v>0</v>
      </c>
      <c r="H7" s="9">
        <v>1.3888888888888889E-3</v>
      </c>
      <c r="I7" s="11">
        <f t="shared" si="3"/>
        <v>1.468915343915344E-3</v>
      </c>
      <c r="J7" s="18">
        <f t="shared" si="2"/>
        <v>350</v>
      </c>
    </row>
    <row r="8" spans="1:12" ht="206" customHeight="1">
      <c r="A8" s="16">
        <v>5</v>
      </c>
      <c r="B8" s="17"/>
      <c r="C8" s="17"/>
      <c r="D8" s="16" t="s">
        <v>36</v>
      </c>
      <c r="E8" s="17"/>
      <c r="F8" s="24"/>
      <c r="G8" s="3">
        <f t="shared" si="0"/>
        <v>371</v>
      </c>
      <c r="H8" s="9">
        <f t="shared" si="1"/>
        <v>7.361111111111111E-4</v>
      </c>
      <c r="I8" s="11">
        <f t="shared" si="3"/>
        <v>2.8578042328042327E-3</v>
      </c>
      <c r="J8" s="18">
        <f t="shared" si="2"/>
        <v>350</v>
      </c>
    </row>
    <row r="9" spans="1:12" ht="192" customHeight="1">
      <c r="A9" s="16">
        <v>6</v>
      </c>
      <c r="B9" s="17"/>
      <c r="C9" s="17"/>
      <c r="D9" s="16" t="s">
        <v>37</v>
      </c>
      <c r="E9" s="17"/>
      <c r="F9" s="24"/>
      <c r="G9" s="3">
        <f t="shared" si="0"/>
        <v>285</v>
      </c>
      <c r="H9" s="9">
        <f t="shared" si="1"/>
        <v>5.6547619047619046E-4</v>
      </c>
      <c r="I9" s="11">
        <f t="shared" si="3"/>
        <v>3.5939153439153437E-3</v>
      </c>
      <c r="J9" s="18">
        <f t="shared" si="2"/>
        <v>350</v>
      </c>
    </row>
    <row r="10" spans="1:12" ht="182" customHeight="1">
      <c r="A10" s="16">
        <v>7</v>
      </c>
      <c r="B10" s="17"/>
      <c r="C10" s="17"/>
      <c r="D10" s="16" t="s">
        <v>38</v>
      </c>
      <c r="E10" s="17"/>
      <c r="F10" s="24"/>
      <c r="G10" s="3">
        <f t="shared" si="0"/>
        <v>350</v>
      </c>
      <c r="H10" s="9">
        <f t="shared" si="1"/>
        <v>6.9444444444444447E-4</v>
      </c>
      <c r="I10" s="11">
        <f t="shared" si="3"/>
        <v>4.1593915343915346E-3</v>
      </c>
      <c r="J10" s="18">
        <f t="shared" si="2"/>
        <v>350</v>
      </c>
    </row>
    <row r="11" spans="1:12" ht="246" customHeight="1">
      <c r="A11" s="16">
        <v>8</v>
      </c>
      <c r="B11" s="17"/>
      <c r="C11" s="17"/>
      <c r="D11" s="17" t="s">
        <v>39</v>
      </c>
      <c r="E11" s="17"/>
      <c r="F11" s="24"/>
      <c r="G11" s="3">
        <f t="shared" si="0"/>
        <v>414</v>
      </c>
      <c r="H11" s="9">
        <f t="shared" si="1"/>
        <v>8.2142857142857148E-4</v>
      </c>
      <c r="I11" s="11">
        <f t="shared" si="3"/>
        <v>4.8538359788359792E-3</v>
      </c>
      <c r="J11" s="18">
        <f t="shared" si="2"/>
        <v>350</v>
      </c>
    </row>
    <row r="12" spans="1:12" ht="214" customHeight="1">
      <c r="A12" s="16">
        <v>9</v>
      </c>
      <c r="B12" s="17"/>
      <c r="C12" s="17"/>
      <c r="D12" s="16" t="s">
        <v>40</v>
      </c>
      <c r="E12" s="17"/>
      <c r="F12" s="24"/>
      <c r="G12" s="3">
        <f t="shared" si="0"/>
        <v>469</v>
      </c>
      <c r="H12" s="9">
        <f t="shared" si="1"/>
        <v>9.3055555555555567E-4</v>
      </c>
      <c r="I12" s="11">
        <f t="shared" si="3"/>
        <v>5.6752645502645502E-3</v>
      </c>
      <c r="J12" s="18">
        <f t="shared" si="2"/>
        <v>350</v>
      </c>
    </row>
    <row r="13" spans="1:12" ht="330" customHeight="1">
      <c r="A13" s="16">
        <v>10</v>
      </c>
      <c r="B13" s="17"/>
      <c r="C13" s="17"/>
      <c r="D13" s="17" t="s">
        <v>41</v>
      </c>
      <c r="E13" s="17"/>
      <c r="F13" s="24"/>
      <c r="G13" s="3">
        <f t="shared" si="0"/>
        <v>483</v>
      </c>
      <c r="H13" s="9">
        <f t="shared" si="1"/>
        <v>9.5833333333333328E-4</v>
      </c>
      <c r="I13" s="11">
        <f t="shared" si="3"/>
        <v>6.6058201058201062E-3</v>
      </c>
      <c r="J13" s="18">
        <f t="shared" si="2"/>
        <v>350</v>
      </c>
    </row>
    <row r="14" spans="1:12" ht="262" customHeight="1">
      <c r="A14" s="16">
        <v>11</v>
      </c>
      <c r="B14" s="17"/>
      <c r="C14" s="17"/>
      <c r="D14" s="17" t="s">
        <v>42</v>
      </c>
      <c r="E14" s="17"/>
      <c r="F14" s="24"/>
      <c r="G14" s="3">
        <f t="shared" si="0"/>
        <v>423</v>
      </c>
      <c r="H14" s="9">
        <f t="shared" si="1"/>
        <v>8.392857142857144E-4</v>
      </c>
      <c r="I14" s="11">
        <f t="shared" si="3"/>
        <v>7.5641534391534399E-3</v>
      </c>
      <c r="J14" s="18">
        <f t="shared" si="2"/>
        <v>350</v>
      </c>
    </row>
    <row r="15" spans="1:12" ht="409" customHeight="1">
      <c r="A15" s="16">
        <v>12</v>
      </c>
      <c r="B15" s="17"/>
      <c r="C15" s="17"/>
      <c r="D15" s="17" t="s">
        <v>43</v>
      </c>
      <c r="E15" s="17"/>
      <c r="F15" s="24"/>
      <c r="G15" s="3">
        <f t="shared" si="0"/>
        <v>954</v>
      </c>
      <c r="H15" s="9">
        <f t="shared" si="1"/>
        <v>1.892857142857143E-3</v>
      </c>
      <c r="I15" s="11">
        <f t="shared" si="3"/>
        <v>8.4034391534391541E-3</v>
      </c>
      <c r="J15" s="18">
        <f t="shared" si="2"/>
        <v>350</v>
      </c>
    </row>
    <row r="16" spans="1:12" ht="260" customHeight="1">
      <c r="A16" s="16">
        <v>13</v>
      </c>
      <c r="B16" s="17"/>
      <c r="C16" s="17"/>
      <c r="D16" s="17" t="s">
        <v>44</v>
      </c>
      <c r="E16" s="17"/>
      <c r="F16" s="24"/>
      <c r="G16" s="3">
        <f t="shared" si="0"/>
        <v>528</v>
      </c>
      <c r="H16" s="9">
        <f t="shared" si="1"/>
        <v>1.0476190476190477E-3</v>
      </c>
      <c r="I16" s="11">
        <f t="shared" si="3"/>
        <v>1.0296296296296296E-2</v>
      </c>
      <c r="J16" s="18">
        <f t="shared" si="2"/>
        <v>350</v>
      </c>
    </row>
    <row r="17" spans="1:10" ht="244" customHeight="1">
      <c r="A17" s="16">
        <v>14</v>
      </c>
      <c r="B17" s="17"/>
      <c r="C17" s="17"/>
      <c r="D17" s="17" t="s">
        <v>45</v>
      </c>
      <c r="E17" s="17"/>
      <c r="F17" s="24"/>
      <c r="G17" s="3">
        <f t="shared" si="0"/>
        <v>343</v>
      </c>
      <c r="H17" s="9">
        <f t="shared" si="1"/>
        <v>6.8055555555555556E-4</v>
      </c>
      <c r="I17" s="11">
        <f t="shared" si="3"/>
        <v>1.1343915343915344E-2</v>
      </c>
      <c r="J17" s="18">
        <f t="shared" si="2"/>
        <v>350</v>
      </c>
    </row>
    <row r="18" spans="1:10" ht="245" customHeight="1">
      <c r="A18" s="16">
        <v>15</v>
      </c>
      <c r="B18" s="17"/>
      <c r="C18" s="17"/>
      <c r="D18" s="17" t="s">
        <v>46</v>
      </c>
      <c r="E18" s="17"/>
      <c r="F18" s="24"/>
      <c r="G18" s="3">
        <f t="shared" si="0"/>
        <v>267</v>
      </c>
      <c r="H18" s="9">
        <f t="shared" si="1"/>
        <v>5.2976190476190473E-4</v>
      </c>
      <c r="I18" s="11">
        <f t="shared" si="3"/>
        <v>1.2024470899470899E-2</v>
      </c>
      <c r="J18" s="18">
        <f t="shared" si="2"/>
        <v>350</v>
      </c>
    </row>
    <row r="19" spans="1:10" ht="247" customHeight="1">
      <c r="A19" s="16">
        <v>16</v>
      </c>
      <c r="B19" s="17"/>
      <c r="C19" s="17"/>
      <c r="D19" s="17" t="s">
        <v>47</v>
      </c>
      <c r="E19" s="17"/>
      <c r="F19" s="24"/>
      <c r="G19" s="3">
        <f t="shared" si="0"/>
        <v>279</v>
      </c>
      <c r="H19" s="9">
        <f t="shared" si="1"/>
        <v>5.5357142857142855E-4</v>
      </c>
      <c r="I19" s="11">
        <f t="shared" si="3"/>
        <v>1.2554232804232804E-2</v>
      </c>
      <c r="J19" s="18">
        <f t="shared" si="2"/>
        <v>350</v>
      </c>
    </row>
    <row r="20" spans="1:10" ht="207" customHeight="1">
      <c r="A20" s="16">
        <v>17</v>
      </c>
      <c r="B20" s="17"/>
      <c r="C20" s="17"/>
      <c r="D20" s="17" t="s">
        <v>48</v>
      </c>
      <c r="E20" s="17"/>
      <c r="F20" s="24"/>
      <c r="G20" s="3">
        <f t="shared" si="0"/>
        <v>538</v>
      </c>
      <c r="H20" s="9">
        <f t="shared" si="1"/>
        <v>1.0674603174603175E-3</v>
      </c>
      <c r="I20" s="11">
        <f t="shared" si="3"/>
        <v>1.3107804232804233E-2</v>
      </c>
      <c r="J20" s="18">
        <f t="shared" si="2"/>
        <v>350</v>
      </c>
    </row>
    <row r="21" spans="1:10" ht="188" customHeight="1">
      <c r="A21" s="16">
        <v>18</v>
      </c>
      <c r="B21" s="17"/>
      <c r="C21" s="17"/>
      <c r="D21" s="17" t="s">
        <v>49</v>
      </c>
      <c r="E21" s="17"/>
      <c r="F21" s="24"/>
      <c r="G21" s="3">
        <f t="shared" si="0"/>
        <v>395</v>
      </c>
      <c r="H21" s="9">
        <f t="shared" si="1"/>
        <v>7.8373015873015863E-4</v>
      </c>
      <c r="I21" s="11">
        <f t="shared" si="3"/>
        <v>1.4175264550264551E-2</v>
      </c>
      <c r="J21" s="18">
        <f t="shared" si="2"/>
        <v>350</v>
      </c>
    </row>
    <row r="22" spans="1:10" ht="224" customHeight="1">
      <c r="A22" s="16">
        <v>19</v>
      </c>
      <c r="B22" s="17"/>
      <c r="C22" s="17"/>
      <c r="D22" s="17" t="s">
        <v>50</v>
      </c>
      <c r="E22" s="17"/>
      <c r="F22" s="24"/>
      <c r="G22" s="3">
        <f t="shared" si="0"/>
        <v>368</v>
      </c>
      <c r="H22" s="9">
        <f t="shared" si="1"/>
        <v>7.3015873015873009E-4</v>
      </c>
      <c r="I22" s="11">
        <f t="shared" si="3"/>
        <v>1.495899470899471E-2</v>
      </c>
      <c r="J22" s="18">
        <f t="shared" si="2"/>
        <v>350</v>
      </c>
    </row>
    <row r="23" spans="1:10" ht="234" customHeight="1">
      <c r="A23" s="16">
        <v>20</v>
      </c>
      <c r="B23" s="17"/>
      <c r="C23" s="17"/>
      <c r="D23" s="17" t="s">
        <v>51</v>
      </c>
      <c r="E23" s="17"/>
      <c r="F23" s="24"/>
      <c r="G23" s="3">
        <f t="shared" si="0"/>
        <v>359</v>
      </c>
      <c r="H23" s="9">
        <f t="shared" si="1"/>
        <v>7.1230158730158728E-4</v>
      </c>
      <c r="I23" s="11">
        <f t="shared" si="3"/>
        <v>1.568915343915344E-2</v>
      </c>
      <c r="J23" s="18">
        <f t="shared" si="2"/>
        <v>350</v>
      </c>
    </row>
    <row r="24" spans="1:10" ht="288" customHeight="1">
      <c r="A24" s="16">
        <v>21</v>
      </c>
      <c r="B24" s="17"/>
      <c r="C24" s="17"/>
      <c r="D24" s="17" t="s">
        <v>21</v>
      </c>
      <c r="E24" s="17"/>
      <c r="F24" s="24"/>
      <c r="G24" s="3">
        <f t="shared" si="0"/>
        <v>419</v>
      </c>
      <c r="H24" s="9">
        <f t="shared" si="1"/>
        <v>8.3134920634920628E-4</v>
      </c>
      <c r="I24" s="11">
        <f t="shared" si="3"/>
        <v>1.6401455026455028E-2</v>
      </c>
      <c r="J24" s="18">
        <f t="shared" si="2"/>
        <v>350</v>
      </c>
    </row>
    <row r="25" spans="1:10" ht="213" customHeight="1">
      <c r="A25" s="16">
        <v>22</v>
      </c>
      <c r="B25" s="17"/>
      <c r="C25" s="17"/>
      <c r="D25" s="17" t="s">
        <v>22</v>
      </c>
      <c r="E25" s="17"/>
      <c r="F25" s="24"/>
      <c r="G25" s="3">
        <f t="shared" si="0"/>
        <v>135</v>
      </c>
      <c r="H25" s="9">
        <f t="shared" si="1"/>
        <v>2.6785714285714287E-4</v>
      </c>
      <c r="I25" s="11">
        <f t="shared" si="3"/>
        <v>1.7232804232804235E-2</v>
      </c>
      <c r="J25" s="18">
        <f t="shared" si="2"/>
        <v>350</v>
      </c>
    </row>
    <row r="26" spans="1:10" ht="246" customHeight="1">
      <c r="A26" s="16">
        <v>23</v>
      </c>
      <c r="B26" s="17"/>
      <c r="C26" s="17"/>
      <c r="D26" s="17" t="s">
        <v>23</v>
      </c>
      <c r="E26" s="17"/>
      <c r="F26" s="24"/>
      <c r="G26" s="3">
        <f t="shared" si="0"/>
        <v>388</v>
      </c>
      <c r="H26" s="9">
        <f t="shared" si="1"/>
        <v>7.6984126984126972E-4</v>
      </c>
      <c r="I26" s="11">
        <f t="shared" si="3"/>
        <v>1.7500661375661378E-2</v>
      </c>
      <c r="J26" s="18">
        <f t="shared" si="2"/>
        <v>350</v>
      </c>
    </row>
    <row r="27" spans="1:10" ht="178" customHeight="1">
      <c r="A27" s="16">
        <v>24</v>
      </c>
      <c r="B27" s="17"/>
      <c r="C27" s="17"/>
      <c r="D27" s="17"/>
      <c r="E27" s="17"/>
      <c r="F27" s="24"/>
      <c r="G27" s="3">
        <f t="shared" si="0"/>
        <v>0</v>
      </c>
      <c r="H27" s="9">
        <f t="shared" si="1"/>
        <v>0</v>
      </c>
      <c r="I27" s="11">
        <f t="shared" si="3"/>
        <v>1.8270502645502649E-2</v>
      </c>
      <c r="J27" s="18">
        <f t="shared" si="2"/>
        <v>350</v>
      </c>
    </row>
    <row r="28" spans="1:10" ht="180" customHeight="1">
      <c r="A28" s="16">
        <v>25</v>
      </c>
      <c r="B28" s="17"/>
      <c r="C28" s="17"/>
      <c r="D28" s="17" t="s">
        <v>24</v>
      </c>
      <c r="E28" s="17"/>
      <c r="F28" s="24"/>
      <c r="G28" s="3">
        <f t="shared" si="0"/>
        <v>253</v>
      </c>
      <c r="H28" s="9">
        <f t="shared" si="1"/>
        <v>5.0198412698412701E-4</v>
      </c>
      <c r="I28" s="11">
        <f t="shared" si="3"/>
        <v>1.8270502645502649E-2</v>
      </c>
      <c r="J28" s="18">
        <f t="shared" si="2"/>
        <v>350</v>
      </c>
    </row>
    <row r="29" spans="1:10" ht="199" customHeight="1">
      <c r="A29" s="16">
        <v>26</v>
      </c>
      <c r="B29" s="17"/>
      <c r="C29" s="17"/>
      <c r="D29" s="17" t="s">
        <v>25</v>
      </c>
      <c r="E29" s="17"/>
      <c r="F29" s="24"/>
      <c r="G29" s="3">
        <f t="shared" si="0"/>
        <v>222</v>
      </c>
      <c r="H29" s="9">
        <f t="shared" si="1"/>
        <v>4.4047619047619046E-4</v>
      </c>
      <c r="I29" s="11">
        <f t="shared" si="3"/>
        <v>1.8772486772486777E-2</v>
      </c>
      <c r="J29" s="18">
        <f t="shared" si="2"/>
        <v>350</v>
      </c>
    </row>
    <row r="30" spans="1:10" ht="200" customHeight="1">
      <c r="A30" s="16">
        <v>27</v>
      </c>
      <c r="B30" s="17"/>
      <c r="C30" s="17"/>
      <c r="D30" s="17" t="s">
        <v>26</v>
      </c>
      <c r="E30" s="17"/>
      <c r="F30" s="24"/>
      <c r="G30" s="3">
        <f t="shared" si="0"/>
        <v>261</v>
      </c>
      <c r="H30" s="9">
        <f t="shared" si="1"/>
        <v>5.1785714285714282E-4</v>
      </c>
      <c r="I30" s="11">
        <f t="shared" si="3"/>
        <v>1.9212962962962966E-2</v>
      </c>
      <c r="J30" s="18">
        <f t="shared" si="2"/>
        <v>350</v>
      </c>
    </row>
    <row r="31" spans="1:10" ht="177" customHeight="1">
      <c r="A31" s="16">
        <v>28</v>
      </c>
      <c r="B31" s="17"/>
      <c r="C31" s="17"/>
      <c r="D31" s="17" t="s">
        <v>27</v>
      </c>
      <c r="E31" s="17"/>
      <c r="F31" s="24"/>
      <c r="G31" s="3">
        <f t="shared" si="0"/>
        <v>409</v>
      </c>
      <c r="H31" s="9">
        <f t="shared" si="1"/>
        <v>8.1150793650793646E-4</v>
      </c>
      <c r="I31" s="11">
        <f t="shared" si="3"/>
        <v>1.9730820105820109E-2</v>
      </c>
      <c r="J31" s="18">
        <f t="shared" si="2"/>
        <v>350</v>
      </c>
    </row>
    <row r="32" spans="1:10" ht="286" customHeight="1">
      <c r="A32" s="16">
        <v>29</v>
      </c>
      <c r="B32" s="17"/>
      <c r="C32" s="17"/>
      <c r="D32" s="17" t="s">
        <v>28</v>
      </c>
      <c r="E32" s="17"/>
      <c r="F32" s="24"/>
      <c r="G32" s="3">
        <f t="shared" si="0"/>
        <v>219</v>
      </c>
      <c r="H32" s="9">
        <f t="shared" si="1"/>
        <v>4.3452380952380945E-4</v>
      </c>
      <c r="I32" s="11">
        <f t="shared" si="3"/>
        <v>2.0542328042328046E-2</v>
      </c>
      <c r="J32" s="18">
        <f t="shared" si="2"/>
        <v>350</v>
      </c>
    </row>
    <row r="33" spans="1:10" ht="232" customHeight="1">
      <c r="A33" s="16">
        <v>30</v>
      </c>
      <c r="B33" s="17"/>
      <c r="C33" s="17"/>
      <c r="D33" s="17" t="s">
        <v>29</v>
      </c>
      <c r="E33" s="17"/>
      <c r="F33" s="24"/>
      <c r="G33" s="3">
        <f t="shared" si="0"/>
        <v>315</v>
      </c>
      <c r="H33" s="9">
        <f t="shared" si="1"/>
        <v>6.2500000000000001E-4</v>
      </c>
      <c r="I33" s="11">
        <f t="shared" si="3"/>
        <v>2.0976851851851854E-2</v>
      </c>
      <c r="J33" s="18">
        <f t="shared" si="2"/>
        <v>350</v>
      </c>
    </row>
    <row r="34" spans="1:10" ht="177" customHeight="1">
      <c r="A34" s="16">
        <v>31</v>
      </c>
      <c r="B34" s="17"/>
      <c r="C34" s="17"/>
      <c r="D34" s="17" t="s">
        <v>31</v>
      </c>
      <c r="E34" s="17"/>
      <c r="F34" s="24"/>
      <c r="G34" s="3">
        <f t="shared" si="0"/>
        <v>172</v>
      </c>
      <c r="H34" s="9">
        <f t="shared" si="1"/>
        <v>3.4126984126984128E-4</v>
      </c>
      <c r="I34" s="11">
        <f t="shared" si="3"/>
        <v>2.1601851851851855E-2</v>
      </c>
      <c r="J34" s="18">
        <f t="shared" si="2"/>
        <v>350</v>
      </c>
    </row>
    <row r="35" spans="1:10" ht="177" customHeight="1">
      <c r="A35" s="16">
        <v>32</v>
      </c>
      <c r="B35" s="17"/>
      <c r="C35" s="17"/>
      <c r="D35" s="17" t="s">
        <v>30</v>
      </c>
      <c r="E35" s="17"/>
      <c r="F35" s="24"/>
      <c r="G35" s="3">
        <f t="shared" si="0"/>
        <v>87</v>
      </c>
      <c r="H35" s="9">
        <f t="shared" si="1"/>
        <v>1.7261904761904762E-4</v>
      </c>
      <c r="I35" s="11">
        <f t="shared" si="3"/>
        <v>2.1943121693121695E-2</v>
      </c>
      <c r="J35" s="18">
        <f t="shared" si="2"/>
        <v>350</v>
      </c>
    </row>
    <row r="36" spans="1:10" ht="177" customHeight="1">
      <c r="A36" s="16">
        <v>33</v>
      </c>
      <c r="B36" s="17"/>
      <c r="C36" s="17"/>
      <c r="D36" s="17" t="s">
        <v>32</v>
      </c>
      <c r="E36" s="17"/>
      <c r="F36" s="24"/>
      <c r="G36" s="3">
        <f t="shared" si="0"/>
        <v>271</v>
      </c>
      <c r="H36" s="9">
        <f t="shared" si="1"/>
        <v>5.3769841269841264E-4</v>
      </c>
      <c r="I36" s="11">
        <f t="shared" si="3"/>
        <v>2.2115740740740741E-2</v>
      </c>
      <c r="J36" s="18">
        <f t="shared" si="2"/>
        <v>350</v>
      </c>
    </row>
    <row r="37" spans="1:10" ht="177" customHeight="1">
      <c r="A37" s="16">
        <v>34</v>
      </c>
      <c r="B37" s="17"/>
      <c r="C37" s="17"/>
      <c r="D37" s="17" t="s">
        <v>33</v>
      </c>
      <c r="E37" s="17"/>
      <c r="F37" s="24"/>
      <c r="G37" s="3">
        <f t="shared" si="0"/>
        <v>175</v>
      </c>
      <c r="H37" s="9">
        <f t="shared" si="1"/>
        <v>3.4722222222222224E-4</v>
      </c>
      <c r="I37" s="11">
        <f t="shared" si="3"/>
        <v>2.2653439153439155E-2</v>
      </c>
      <c r="J37" s="18">
        <f t="shared" si="2"/>
        <v>350</v>
      </c>
    </row>
    <row r="38" spans="1:10" ht="317" customHeight="1">
      <c r="A38" s="16">
        <v>35</v>
      </c>
      <c r="B38" s="17"/>
      <c r="C38" s="17"/>
      <c r="D38" s="17" t="s">
        <v>34</v>
      </c>
      <c r="E38" s="17"/>
      <c r="F38" s="24"/>
      <c r="G38" s="3">
        <f t="shared" si="0"/>
        <v>448</v>
      </c>
      <c r="H38" s="9">
        <f t="shared" si="1"/>
        <v>8.8888888888888882E-4</v>
      </c>
      <c r="I38" s="11">
        <f t="shared" si="3"/>
        <v>2.3000661375661376E-2</v>
      </c>
      <c r="J38" s="18">
        <f t="shared" si="2"/>
        <v>350</v>
      </c>
    </row>
    <row r="39" spans="1:10" ht="177" customHeight="1">
      <c r="A39" s="16">
        <v>36</v>
      </c>
      <c r="B39" s="17"/>
      <c r="C39" s="17"/>
      <c r="D39" s="17"/>
      <c r="E39" s="17"/>
      <c r="F39" s="24"/>
      <c r="G39" s="3">
        <f t="shared" si="0"/>
        <v>0</v>
      </c>
      <c r="H39" s="9">
        <f t="shared" si="1"/>
        <v>0</v>
      </c>
      <c r="I39" s="11">
        <f t="shared" si="3"/>
        <v>2.3889550264550266E-2</v>
      </c>
      <c r="J39" s="18">
        <f t="shared" si="2"/>
        <v>350</v>
      </c>
    </row>
    <row r="40" spans="1:10" ht="30">
      <c r="A40" s="16"/>
      <c r="B40" s="17"/>
      <c r="C40" s="16" t="s">
        <v>15</v>
      </c>
      <c r="D40" s="16"/>
      <c r="E40" s="16" t="s">
        <v>16</v>
      </c>
      <c r="F40" s="24"/>
      <c r="G40" s="3">
        <f t="shared" si="0"/>
        <v>0</v>
      </c>
      <c r="H40" s="9">
        <f t="shared" si="1"/>
        <v>0</v>
      </c>
      <c r="I40" s="11">
        <f t="shared" si="3"/>
        <v>2.3889550264550266E-2</v>
      </c>
      <c r="J40" s="18">
        <v>280</v>
      </c>
    </row>
    <row r="41" spans="1:10">
      <c r="A41" s="16">
        <v>31</v>
      </c>
      <c r="B41" s="17"/>
      <c r="C41" s="16" t="s">
        <v>17</v>
      </c>
      <c r="D41" s="17"/>
      <c r="E41" s="16" t="s">
        <v>18</v>
      </c>
      <c r="F41" s="23">
        <v>4.6296296296296293E-4</v>
      </c>
      <c r="G41" s="3">
        <f t="shared" si="0"/>
        <v>0</v>
      </c>
      <c r="H41" s="9">
        <f t="shared" si="1"/>
        <v>4.6296296296296293E-4</v>
      </c>
      <c r="I41" s="11">
        <f t="shared" si="3"/>
        <v>2.3889550264550266E-2</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2022-09-19T04:55:32Z</dcterms:modified>
</cp:coreProperties>
</file>